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70" windowWidth="21075" windowHeight="7965" activeTab="0"/>
  </bookViews>
  <sheets>
    <sheet name="Intro" sheetId="1" r:id="rId1"/>
    <sheet name="2013" sheetId="2" r:id="rId2"/>
    <sheet name="Charity Addresses" sheetId="3" r:id="rId3"/>
    <sheet name="Solicitor Addresses" sheetId="4" r:id="rId4"/>
  </sheets>
  <definedNames>
    <definedName name="_xlnm._FilterDatabase" localSheetId="1" hidden="1">'2013'!$A$1:$I$910</definedName>
    <definedName name="_xlnm._FilterDatabase" localSheetId="2" hidden="1">'Charity Addresses'!$A$1:$E$495</definedName>
    <definedName name="_xlnm._FilterDatabase" localSheetId="3" hidden="1">'Solicitor Addresses'!$A$1:$H$1</definedName>
  </definedNames>
  <calcPr fullCalcOnLoad="1"/>
</workbook>
</file>

<file path=xl/sharedStrings.xml><?xml version="1.0" encoding="utf-8"?>
<sst xmlns="http://schemas.openxmlformats.org/spreadsheetml/2006/main" count="4997" uniqueCount="1841">
  <si>
    <t>Professional Solicitor</t>
  </si>
  <si>
    <t>Charity</t>
  </si>
  <si>
    <t>Report Period Beginning</t>
  </si>
  <si>
    <t>Report Period Ending</t>
  </si>
  <si>
    <t xml:space="preserve">% Gross Revenue Promised to Charity </t>
  </si>
  <si>
    <t xml:space="preserve">Gross Revenue Raised in Other States (including Ohio) </t>
  </si>
  <si>
    <t>Gross Revenue Raised in Ohio</t>
  </si>
  <si>
    <t>$ Retained by Charity</t>
  </si>
  <si>
    <t>% Retained by Charity</t>
  </si>
  <si>
    <t xml:space="preserve">Harris Direct </t>
  </si>
  <si>
    <t>Oxfam-America, Inc.</t>
  </si>
  <si>
    <t>Charitable Auto Resources, Inc</t>
  </si>
  <si>
    <t>American Association for Cancer Support</t>
  </si>
  <si>
    <t>Associated Community Services, Inc.</t>
  </si>
  <si>
    <t>Disabled Veterans Services, Inc.</t>
  </si>
  <si>
    <t>Centerstage Concert Productions, Inc.</t>
  </si>
  <si>
    <t>Portage County Sheriff's Association, Inc.</t>
  </si>
  <si>
    <t>P.S. Public Relations, Inc.</t>
  </si>
  <si>
    <t>Northern Ohio Fire Fighters, Inc.</t>
  </si>
  <si>
    <t>Silver State, Inc.</t>
  </si>
  <si>
    <t>American Legion #44</t>
  </si>
  <si>
    <t>Infocision, Inc.</t>
  </si>
  <si>
    <t>TelecomPioneers Charitable Foundation</t>
  </si>
  <si>
    <t>Veterans of Foreign Wars #3747</t>
  </si>
  <si>
    <t>Fraternal Order of Eagles #811</t>
  </si>
  <si>
    <t>Telcom Enterprises of Ohio, Inc.</t>
  </si>
  <si>
    <t>Cops for Kids, Inc.</t>
  </si>
  <si>
    <t>Harris Connect, LLC</t>
  </si>
  <si>
    <t>Navy League of the United States</t>
  </si>
  <si>
    <t>Community Call, Inc.</t>
  </si>
  <si>
    <t>Community Charity Advancement, Inc./USFFA</t>
  </si>
  <si>
    <t>ComNet Marketing Group, Inc.</t>
  </si>
  <si>
    <t>Amnesty International USA, Inc.</t>
  </si>
  <si>
    <t>Courtesy Call, Inc.</t>
  </si>
  <si>
    <t>Courtesy Health Watch, Inc.</t>
  </si>
  <si>
    <t>Breast Cancer Relief Foundation (fka Cancer Center for Detection and Prevention)</t>
  </si>
  <si>
    <t>Donor Care Center, Inc.</t>
  </si>
  <si>
    <t>Foundation for a Christian Civilization, Inc.</t>
  </si>
  <si>
    <t>National Parkinson Foundation, Inc.</t>
  </si>
  <si>
    <t>Save the Children Federation, Inc.</t>
  </si>
  <si>
    <t>North Shore Animal League America, Inc.</t>
  </si>
  <si>
    <t>Lakes Management, Inc.</t>
  </si>
  <si>
    <t>Easter Seal Society of Northeast Ohio</t>
  </si>
  <si>
    <t>Outreach Calling</t>
  </si>
  <si>
    <t>Healing Heroes Network, Inc.</t>
  </si>
  <si>
    <t>Rosemary Schlachter dba 25th Hour</t>
  </si>
  <si>
    <t>Granny's Garden School, Inc.</t>
  </si>
  <si>
    <t>H. Lee Moffitt Cancer &amp; Research Institute Foundation, Inc</t>
  </si>
  <si>
    <t>McGhee FundRaising Consultants/Product Sales Your Support Group</t>
  </si>
  <si>
    <t>Waite High School Choir Boosters</t>
  </si>
  <si>
    <t>Planetary Society</t>
  </si>
  <si>
    <t>PDR II, Inc.</t>
  </si>
  <si>
    <t>National Parks Conservation Association</t>
  </si>
  <si>
    <t>Donor Services Group, LLC</t>
  </si>
  <si>
    <t>Greenpeace, Inc.</t>
  </si>
  <si>
    <t xml:space="preserve">Heritage Company, Inc.  </t>
  </si>
  <si>
    <t>Children's Wish Foundation International, Inc.</t>
  </si>
  <si>
    <t>Christian Advocates Serving Evangelism</t>
  </si>
  <si>
    <t>American Leprosy Missions, Inc.</t>
  </si>
  <si>
    <t xml:space="preserve">Autism Spectrum Disorder Foundation, Inc. </t>
  </si>
  <si>
    <t>Emanuel Community Center</t>
  </si>
  <si>
    <t>Foundation for National Progress</t>
  </si>
  <si>
    <t>SD&amp;A Teleservices, Inc.</t>
  </si>
  <si>
    <t>Strategic Fundraising, Inc.</t>
  </si>
  <si>
    <t>American Lung Association</t>
  </si>
  <si>
    <t>Bible League</t>
  </si>
  <si>
    <t>Preferred Community Services, Inc.</t>
  </si>
  <si>
    <t>Committee for Missing Children, Inc.</t>
  </si>
  <si>
    <t>National Caregiving Foundation</t>
  </si>
  <si>
    <t>Association for Firefighters &amp; Paramedics, Inc.</t>
  </si>
  <si>
    <t>Phone Bank Systems, Inc.</t>
  </si>
  <si>
    <t>Greater Cincinnati Television Educational Foundation</t>
  </si>
  <si>
    <t>Kleinco Promotions</t>
  </si>
  <si>
    <t>Springfield Ohio Retired Firefighters Association</t>
  </si>
  <si>
    <t>MDS Communications Corporation</t>
  </si>
  <si>
    <t>Feeding America fka America's Second Harvest</t>
  </si>
  <si>
    <t>Rutherford Institute</t>
  </si>
  <si>
    <t>National Right to Life Committee, Inc.</t>
  </si>
  <si>
    <t xml:space="preserve">Outreach Calling </t>
  </si>
  <si>
    <t>Optimal Medical Foundation</t>
  </si>
  <si>
    <t xml:space="preserve"> </t>
  </si>
  <si>
    <t>CRF, Inc.</t>
  </si>
  <si>
    <t>Kids Wish Network, Inc.</t>
  </si>
  <si>
    <t>DCM, Inc.</t>
  </si>
  <si>
    <t>Cincinnati Symphony Orchestra</t>
  </si>
  <si>
    <t>Eagleview Associates, LLC</t>
  </si>
  <si>
    <t>Lupus Foundation of America Greater Cleveland Chapter, Inc.</t>
  </si>
  <si>
    <t>Leukemia &amp; Lymphoma Society, Inc.</t>
  </si>
  <si>
    <t>Fraternal Order of Police #107</t>
  </si>
  <si>
    <t>Childhood Leukemia Foundation, Inc.</t>
  </si>
  <si>
    <t>Columbus Association for the Performing Arts</t>
  </si>
  <si>
    <t>Aria Communications Corporation</t>
  </si>
  <si>
    <t>Ocean Conservancy, Inc.</t>
  </si>
  <si>
    <t>Monclova Historical Foundation</t>
  </si>
  <si>
    <t>Midwest Publishing-DN, Inc.</t>
  </si>
  <si>
    <t>National Association of Chiefs of Police</t>
  </si>
  <si>
    <t>JAK Productions, Inc.</t>
  </si>
  <si>
    <t>Breast Cancer Society, Inc.</t>
  </si>
  <si>
    <t>Religious Coalition for Reproductive Choice</t>
  </si>
  <si>
    <t>National Wildlife Federation</t>
  </si>
  <si>
    <t>American Film Institute, Inc.</t>
  </si>
  <si>
    <t>Law Enforcement/Fire Prevention Benefits, Inc.</t>
  </si>
  <si>
    <t>Ohio Crime Prevention Association</t>
  </si>
  <si>
    <t xml:space="preserve">Law Enforcement/Fire Prevention Benefits, Inc. </t>
  </si>
  <si>
    <t>Ohio School Resource Officers Association</t>
  </si>
  <si>
    <t>American Society for the Prevention of Cruelty to Animals</t>
  </si>
  <si>
    <t>Good News Broadcasting Association, Inc dba Back to the Bible</t>
  </si>
  <si>
    <t>Youth Villages Foundation</t>
  </si>
  <si>
    <t>Child Watch of North America, Inc.</t>
  </si>
  <si>
    <t>Christian Appalachian Project, Inc.</t>
  </si>
  <si>
    <t>League of Women Voters - United States</t>
  </si>
  <si>
    <t>Compassion &amp; Choices Action Network</t>
  </si>
  <si>
    <t>Americans United for Seperation of Church &amp; State</t>
  </si>
  <si>
    <t>Compassion &amp; Choices</t>
  </si>
  <si>
    <t xml:space="preserve">American Legion </t>
  </si>
  <si>
    <t>Coinstar, Inc.</t>
  </si>
  <si>
    <t>Humane Society - The United States</t>
  </si>
  <si>
    <t>DG Group</t>
  </si>
  <si>
    <t xml:space="preserve">Worldcause Foundation </t>
  </si>
  <si>
    <t>United States Olympic Committee</t>
  </si>
  <si>
    <t>Human Rights Campaign, Inc.</t>
  </si>
  <si>
    <t>Olympia Publishing, Inc.</t>
  </si>
  <si>
    <t>Ohio National Guard Association</t>
  </si>
  <si>
    <t>Fraternal Order of Police #67</t>
  </si>
  <si>
    <t>Fraternal Order of Police #80</t>
  </si>
  <si>
    <t>Fraternal Order of Police #15</t>
  </si>
  <si>
    <t>American Civil Liberities Union, Inc</t>
  </si>
  <si>
    <t>Promotions One, Inc.</t>
  </si>
  <si>
    <t>Water Fire Columbus</t>
  </si>
  <si>
    <t>Red, White &amp; Boom!, Inc.</t>
  </si>
  <si>
    <t>04/012013</t>
  </si>
  <si>
    <t>Gateway Communications, Inc.</t>
  </si>
  <si>
    <t>Dream Center</t>
  </si>
  <si>
    <t>Heritage Company, Inc.</t>
  </si>
  <si>
    <t>United Breast Cancer Foundation, Inc.</t>
  </si>
  <si>
    <t>Dayton Public Radio, Inc</t>
  </si>
  <si>
    <t>National Constitution Center</t>
  </si>
  <si>
    <t>Keys Direct Marketing &amp; Communications, Inc.</t>
  </si>
  <si>
    <t>Food &amp; Water Watch</t>
  </si>
  <si>
    <t>Firefighters Charitable Foundation, Inc.</t>
  </si>
  <si>
    <t>WQED Pittsburgh</t>
  </si>
  <si>
    <t>Disabled Police and Sheriffs Foundation</t>
  </si>
  <si>
    <t>Law Enforcement Officers Relief Fund</t>
  </si>
  <si>
    <t>Share our Strength, Inc</t>
  </si>
  <si>
    <t>Coral Ridge Ministries</t>
  </si>
  <si>
    <t>Start High School Up Starts</t>
  </si>
  <si>
    <t>League of Conservation Voters, Inc.</t>
  </si>
  <si>
    <t>Ohio Historical Society</t>
  </si>
  <si>
    <t>Marine Corps Heritage Foundation of Virginia</t>
  </si>
  <si>
    <t>Greater Dayton Public Television, Inc.</t>
  </si>
  <si>
    <t>Show Promotions</t>
  </si>
  <si>
    <t>Fraternal Order of Police #113</t>
  </si>
  <si>
    <t>Christian Foundation For Children And Aging</t>
  </si>
  <si>
    <t>CBMC, Inc.</t>
  </si>
  <si>
    <t>The Student Conservation Association</t>
  </si>
  <si>
    <t>Colonial Williamsburg Foundation, Inc.</t>
  </si>
  <si>
    <t>A.J. Cappel Enterprises, Inc.</t>
  </si>
  <si>
    <t>Sinai Shrine Temple #59</t>
  </si>
  <si>
    <t>Jumpstart for Young Children, Inc.</t>
  </si>
  <si>
    <t>World Wildlife Fund, Inc.</t>
  </si>
  <si>
    <t xml:space="preserve">Woodrow Wilson National Fellowship Foundation </t>
  </si>
  <si>
    <t>Heifer Project International, Inc</t>
  </si>
  <si>
    <t>Life Issues Institute, Inc.</t>
  </si>
  <si>
    <t>Judicial Watch, Inc</t>
  </si>
  <si>
    <t>Mercy Corps</t>
  </si>
  <si>
    <t>Northeastern Educational Television of Ohio</t>
  </si>
  <si>
    <t>Ross Ventures, Inc.</t>
  </si>
  <si>
    <t>Fraternal Order of Eagles #2166</t>
  </si>
  <si>
    <t>National Audubon Society, Inc.</t>
  </si>
  <si>
    <t>Nora Lam Chinese Ministries International</t>
  </si>
  <si>
    <t>Christian Coalition</t>
  </si>
  <si>
    <t>International Union of Police AFL-CIO</t>
  </si>
  <si>
    <t>OneHope, Inc</t>
  </si>
  <si>
    <t>Center for American Homeless Veterans, Inc.</t>
  </si>
  <si>
    <t>AFS-USA, Inc</t>
  </si>
  <si>
    <t>Artsmarketing Services, Inc</t>
  </si>
  <si>
    <t>Musical Arts Association</t>
  </si>
  <si>
    <t>Swear by me Enterprises, LLC</t>
  </si>
  <si>
    <t>Blue Knights Law Enforcement Motorcycle Club XVI</t>
  </si>
  <si>
    <t>Fraternal Order of Police #193</t>
  </si>
  <si>
    <t>Yellowstone Park Foundation, Inc</t>
  </si>
  <si>
    <t>Bee, L.C.</t>
  </si>
  <si>
    <t>Roger Wyburn-Mason &amp; Jack M. Blount Foundation for the Eradication of Rheumatoid Disease</t>
  </si>
  <si>
    <t>National Psoriasis Foundation</t>
  </si>
  <si>
    <t>RuffaloCODY, LLC</t>
  </si>
  <si>
    <t>Cleveland Playhouse Theatre</t>
  </si>
  <si>
    <t>Loyal Order of Moose #2236</t>
  </si>
  <si>
    <t>Ronald McDonald House Charities, Inc.</t>
  </si>
  <si>
    <t>Portage County Charity Horse Show</t>
  </si>
  <si>
    <t>DialAmerica Marketing, Inc.</t>
  </si>
  <si>
    <t>Mothers Against Drunk Driving - National Organization</t>
  </si>
  <si>
    <t>Children's Cancer Fund of America, Inc.</t>
  </si>
  <si>
    <t>American Kidney Fund Service Organization</t>
  </si>
  <si>
    <t>Harris Direct</t>
  </si>
  <si>
    <t>Cooperative for Assistance &amp; Relief Everywhere, Inc</t>
  </si>
  <si>
    <t>Holt International Children's Services, Inc.</t>
  </si>
  <si>
    <t>Quiet Hour, Inc</t>
  </si>
  <si>
    <t>American Federation of Police &amp; Concerned Citizens</t>
  </si>
  <si>
    <t>Fraternal Order of Police #123</t>
  </si>
  <si>
    <t>Fraternal Order of Eagles #1689</t>
  </si>
  <si>
    <t>Foundation Fighting Blindness, Inc.</t>
  </si>
  <si>
    <t>Ohio State Police Activities League</t>
  </si>
  <si>
    <t>Xentel, Inc.</t>
  </si>
  <si>
    <t>Ohio State Firefighters Association</t>
  </si>
  <si>
    <t>Yosemite Foundation</t>
  </si>
  <si>
    <t>American Civil Liberities Union, Inc.</t>
  </si>
  <si>
    <t>National Rifle Association of America</t>
  </si>
  <si>
    <t>Farm Sanctuary, Inc</t>
  </si>
  <si>
    <t xml:space="preserve">Associated Community Services, Inc. </t>
  </si>
  <si>
    <t>Breast Cancer Charities of America, Inc</t>
  </si>
  <si>
    <t>Fund for Animals, Inc</t>
  </si>
  <si>
    <t>Doris Day Animal League</t>
  </si>
  <si>
    <t>Humane Society Legislative Fund</t>
  </si>
  <si>
    <t>Gordon &amp; Schwenkmeyer, Inc.</t>
  </si>
  <si>
    <t>Jane Goodall Institute for Wildlife Research &amp; Education Conservation</t>
  </si>
  <si>
    <t>American Family Association, Inc</t>
  </si>
  <si>
    <t xml:space="preserve">Integral Resources, Inc. </t>
  </si>
  <si>
    <t>Dallas Theological Seminary</t>
  </si>
  <si>
    <t>Fraternal Order of Police #82</t>
  </si>
  <si>
    <t>Humane Society International, Inc</t>
  </si>
  <si>
    <t>National Veterans Services Fund, Inc.</t>
  </si>
  <si>
    <t>Project Cure, Inc.</t>
  </si>
  <si>
    <t>Youth Development Fund, Inc.</t>
  </si>
  <si>
    <t xml:space="preserve">Contract Communications, Inc. </t>
  </si>
  <si>
    <t>Cancer Recovery Foundation of America</t>
  </si>
  <si>
    <t>National Wheelchair Basketball Association</t>
  </si>
  <si>
    <t>Children's Leukemia Research Association</t>
  </si>
  <si>
    <t>Organ Donation &amp; Transplant Association of America</t>
  </si>
  <si>
    <t>Woman to Woman Breast Cancer Foundation, Inc.</t>
  </si>
  <si>
    <t>American Bible Society</t>
  </si>
  <si>
    <t>Americans for Prosperity</t>
  </si>
  <si>
    <t>Metropolitan Museum of Art</t>
  </si>
  <si>
    <t>Wake Forest University Baptist Medical Center</t>
  </si>
  <si>
    <t>Multiple Sclerosis Association of America, Inc.</t>
  </si>
  <si>
    <t>Concerned Women for America Legislative Action Committee</t>
  </si>
  <si>
    <t xml:space="preserve">Concerned Women for America  </t>
  </si>
  <si>
    <t>Family Research Council, Inc</t>
  </si>
  <si>
    <t>Ohio Mills Corporation</t>
  </si>
  <si>
    <t>Special Olympics Ohio, Inc</t>
  </si>
  <si>
    <t>Military Order of the Purple Heart Service Foundation, Inc.</t>
  </si>
  <si>
    <t>Naval Aviation Museum Foundation</t>
  </si>
  <si>
    <t>Arthritis Foundation, Inc.</t>
  </si>
  <si>
    <t>Easter Seals, Inc.</t>
  </si>
  <si>
    <t>Springfield Command Officers Association, Inc.</t>
  </si>
  <si>
    <t>Cancer Fund of America, Inc.</t>
  </si>
  <si>
    <t>Planned Parenthood Action Fund, Inc.</t>
  </si>
  <si>
    <t>Planned Parenthood Federation of America, Inc.</t>
  </si>
  <si>
    <t>Covenant Calls, LLC</t>
  </si>
  <si>
    <t>AARP Foundation</t>
  </si>
  <si>
    <t>Natural Resources Defense Council, Inc.</t>
  </si>
  <si>
    <t>United States Fund for UNICEF</t>
  </si>
  <si>
    <t>Ohio Association of Emergency Medical Services</t>
  </si>
  <si>
    <t>Insight Teleservices, Inc.</t>
  </si>
  <si>
    <t>Good Charity, Inc</t>
  </si>
  <si>
    <t>Educational Media Foundation</t>
  </si>
  <si>
    <t>United States Association for UNHCR</t>
  </si>
  <si>
    <t>International Rescue Committee</t>
  </si>
  <si>
    <t>Wycliffe Bible Translators</t>
  </si>
  <si>
    <t>OTMC, Inc.</t>
  </si>
  <si>
    <t>Fraternal Order of Police #24</t>
  </si>
  <si>
    <t>Fraternal Charities, Inc.</t>
  </si>
  <si>
    <t>Fraternal Order of Police #206</t>
  </si>
  <si>
    <t>University of Colorado Foundation</t>
  </si>
  <si>
    <t xml:space="preserve">Art Institute of Chicago </t>
  </si>
  <si>
    <t>Declaration Alliance</t>
  </si>
  <si>
    <t>Fraternal Order of Police #104</t>
  </si>
  <si>
    <t>Ronald Reagan Presidential Foundation</t>
  </si>
  <si>
    <t>Alpha Omicron Pi Foundation</t>
  </si>
  <si>
    <t>Confluent Impact Communications, LLC</t>
  </si>
  <si>
    <t>Susan B. Anthony List, Inc</t>
  </si>
  <si>
    <t>Fraternal Order of Police #141</t>
  </si>
  <si>
    <t>AOPA Foundation, Inc</t>
  </si>
  <si>
    <t>Springfield Police Patrolman's Association</t>
  </si>
  <si>
    <t>Tea Party Patriots, Inc.</t>
  </si>
  <si>
    <t>Students for Life of America, Inc</t>
  </si>
  <si>
    <t>Consumers Union of the United States, Inc</t>
  </si>
  <si>
    <t>Habitat for Humanity International, Inc.</t>
  </si>
  <si>
    <t>Sierra Club</t>
  </si>
  <si>
    <t>American Foundation for Disabled Children, Inc.</t>
  </si>
  <si>
    <t>Springfield High School JROTC</t>
  </si>
  <si>
    <t>United Breast Cancer Research Society, Inc.</t>
  </si>
  <si>
    <t>Tiger Haven, Inc.</t>
  </si>
  <si>
    <t>Cincinnati Public Radio, Inc.</t>
  </si>
  <si>
    <t>Concerned Women for America</t>
  </si>
  <si>
    <t>Family Research Council Action</t>
  </si>
  <si>
    <t>Crohn's and Colitis Foundation of America, Inc</t>
  </si>
  <si>
    <t>Hudson Village Pizza, Inc.</t>
  </si>
  <si>
    <t>Perry High School Adult Booster Club</t>
  </si>
  <si>
    <t>Campaign Center, Inc.</t>
  </si>
  <si>
    <t>Firefighters Support Foundation, Inc.</t>
  </si>
  <si>
    <t>Greenpeace Fund, Inc</t>
  </si>
  <si>
    <t>Lake High School</t>
  </si>
  <si>
    <t>Liberty Counsel Action</t>
  </si>
  <si>
    <t>Outerwall, Inc</t>
  </si>
  <si>
    <t>Change Making Change Fund</t>
  </si>
  <si>
    <t>Sinclair Community College Foundation</t>
  </si>
  <si>
    <t>American Council of the Blind of Ohio, Greater Cincinnati Chapter, Inc.</t>
  </si>
  <si>
    <t>Operation Lookout-National Center for Missing Youth</t>
  </si>
  <si>
    <t>Heart Support of America, Inc</t>
  </si>
  <si>
    <t>Disabled Veterans Services, Inc</t>
  </si>
  <si>
    <t>Nature Conservancy</t>
  </si>
  <si>
    <t>People for the Ethical Treatment of Animals, Inc.</t>
  </si>
  <si>
    <t>Fine Line Communications, Ltd.</t>
  </si>
  <si>
    <t>Enlisted Association of the National Guard of the United States</t>
  </si>
  <si>
    <t>Promenade Nationale Corporation</t>
  </si>
  <si>
    <t>National Foundation for Cancer Research</t>
  </si>
  <si>
    <t>Smile Train, Inc.</t>
  </si>
  <si>
    <t>Crown Financial Ministries, Inc</t>
  </si>
  <si>
    <t>Pacific Historic Parks fka Arizona Memorial Museum Association</t>
  </si>
  <si>
    <t>Christian Relief Services, Inc.</t>
  </si>
  <si>
    <t>March of Dimes Birth Defects Foundation</t>
  </si>
  <si>
    <t>New England Historic Genealogical Society</t>
  </si>
  <si>
    <t>Bowsher High School Choir</t>
  </si>
  <si>
    <t>Professional Advertising Directors Co., Inc.</t>
  </si>
  <si>
    <t>Fraternal Order of Police #139</t>
  </si>
  <si>
    <t>Promotional Programs</t>
  </si>
  <si>
    <t>American Legion #339</t>
  </si>
  <si>
    <t>National Cancer Assistance Foundation, Inc</t>
  </si>
  <si>
    <t>NARAL-Pro-Choice America</t>
  </si>
  <si>
    <t>Wilderness Society</t>
  </si>
  <si>
    <t>Fremont Ross Academic Boosters Association</t>
  </si>
  <si>
    <t>Clark County Deputies Association</t>
  </si>
  <si>
    <t>Earthjustice</t>
  </si>
  <si>
    <t>American Lebanese Syrian Associated Charities dba St. Jude Children's Research Hospital</t>
  </si>
  <si>
    <t>Juvenile Diabetes Research Foundation International - National</t>
  </si>
  <si>
    <t>Encore Music Productions, Ltd.</t>
  </si>
  <si>
    <t>International Association of Firefighters #291</t>
  </si>
  <si>
    <t>U.S. Coast Guard Academy Alumni Association, Inc</t>
  </si>
  <si>
    <t>Sons &amp; Daughters of Herman #2</t>
  </si>
  <si>
    <t>Breast Cancer Survivors Foundation, Inc.</t>
  </si>
  <si>
    <t xml:space="preserve">SD&amp;A Teleservices, Inc. </t>
  </si>
  <si>
    <t>Olivet Nazarene University</t>
  </si>
  <si>
    <t>University of Mississippi Foundation</t>
  </si>
  <si>
    <t>Disabled Police Officers of America, Inc</t>
  </si>
  <si>
    <t>Fraternal Order of Police #105</t>
  </si>
  <si>
    <t>Fraternal Order of Police #90</t>
  </si>
  <si>
    <t>U.S. English, Inc</t>
  </si>
  <si>
    <t>Amvets #25</t>
  </si>
  <si>
    <t>Amvets #2003</t>
  </si>
  <si>
    <t>Parents Television Council, Inc</t>
  </si>
  <si>
    <t>National Multiple Sclerosis Society</t>
  </si>
  <si>
    <t>Hathaway Brown School</t>
  </si>
  <si>
    <t>Moody Bible School Institute of Chicago</t>
  </si>
  <si>
    <t>Disabled Police Officers Counseling Center, Inc.</t>
  </si>
  <si>
    <t>Kappa Alpha Theta Foundation</t>
  </si>
  <si>
    <t>Circle of Friends for American Veterans</t>
  </si>
  <si>
    <t>Inspirational Network, Inc</t>
  </si>
  <si>
    <t>Teen Mania Ministries</t>
  </si>
  <si>
    <t>American Heart Association</t>
  </si>
  <si>
    <t>Fostoria High School Academic Boosters</t>
  </si>
  <si>
    <t>Reserve Police Officers Association</t>
  </si>
  <si>
    <t>Wheat Ridge Ministries</t>
  </si>
  <si>
    <t>Medical College of Wisconsin</t>
  </si>
  <si>
    <t>Cleveland Museum of Art</t>
  </si>
  <si>
    <t>SADD, Inc.</t>
  </si>
  <si>
    <t>BrightFocus Foundation</t>
  </si>
  <si>
    <t>Minnesota Medical Foundation</t>
  </si>
  <si>
    <t>Operation Blessing International Relief and Development Corporation</t>
  </si>
  <si>
    <t>Western Pennsylvania Conservancy</t>
  </si>
  <si>
    <t xml:space="preserve">Midpark Athletic Boosters  </t>
  </si>
  <si>
    <t>Food for the Hungry, Inc.</t>
  </si>
  <si>
    <t>Oblate Missionary Society, Inc</t>
  </si>
  <si>
    <t>North Carolina State University Foundation, Inc</t>
  </si>
  <si>
    <t>North Olmsted Eagles Boosters, Inc.</t>
  </si>
  <si>
    <t>Barnard College</t>
  </si>
  <si>
    <t>Foundation for American Veterans, Inc.</t>
  </si>
  <si>
    <t>Seven Sisters of Healing, Inc./BCRSF</t>
  </si>
  <si>
    <t>Brush Athletic Booster Club</t>
  </si>
  <si>
    <t xml:space="preserve">J. Milito &amp; Associates, Inc. </t>
  </si>
  <si>
    <t>Gilmour Academy</t>
  </si>
  <si>
    <t>National Vietnam Veterans Foundation, Inc.</t>
  </si>
  <si>
    <t>Full Sail Marketing, Inc</t>
  </si>
  <si>
    <t>Coastal Marketing Solutions, Inc</t>
  </si>
  <si>
    <t>E.A.P. Enterprises</t>
  </si>
  <si>
    <t>Wood County Humane Society, Inc.</t>
  </si>
  <si>
    <t>Avon Products Foundation, Inc</t>
  </si>
  <si>
    <t>National Trust for Historic Preservation in the U.S</t>
  </si>
  <si>
    <t xml:space="preserve">Southern Poverty Law Center, Inc. </t>
  </si>
  <si>
    <t>Lehigh Valley Health Network, Inc.</t>
  </si>
  <si>
    <t>Catholic Relief Services-U.S. Catholic Conference</t>
  </si>
  <si>
    <t>Cornell Universiy dba Cornell Lab of Ornithology</t>
  </si>
  <si>
    <t>Defenders of Wildlife</t>
  </si>
  <si>
    <t xml:space="preserve">Back to God Ministries International </t>
  </si>
  <si>
    <t xml:space="preserve">Infocision, Inc. </t>
  </si>
  <si>
    <t>Prison Fellowship Ministries</t>
  </si>
  <si>
    <t>Green All Sports Booster Club of Green Schools</t>
  </si>
  <si>
    <t>Manchester Music Boosters</t>
  </si>
  <si>
    <t>Hoover Academic Booster Club</t>
  </si>
  <si>
    <t>Fraternal Order of Police #171</t>
  </si>
  <si>
    <t>Childfund International, USA</t>
  </si>
  <si>
    <t>International Association of Firefighters #334</t>
  </si>
  <si>
    <t>Parma High School Music Boosters Club</t>
  </si>
  <si>
    <t>Humane Society of Sandusky County</t>
  </si>
  <si>
    <t>Silver State, Inc</t>
  </si>
  <si>
    <t>Messianic Jewish Alliance of America</t>
  </si>
  <si>
    <t>Fraternal Order of Police #106</t>
  </si>
  <si>
    <t>Jackson High School Speech &amp; Debate Team</t>
  </si>
  <si>
    <t>Amyotrophic Lateral Sclerosis Association</t>
  </si>
  <si>
    <t>Green America fka Co-op America Foundation, Inc.</t>
  </si>
  <si>
    <t>North High School Boosters Club of Eastlake, Ohio, Inc.</t>
  </si>
  <si>
    <t>Mentor Youth Basketball Association</t>
  </si>
  <si>
    <t>Chi Omega Foundation</t>
  </si>
  <si>
    <t>American Association for the Advancement of Science</t>
  </si>
  <si>
    <t>Vietnam Veterans of Southwest Ohio Foundation</t>
  </si>
  <si>
    <t>United Foundation for Children's Leukemia, Inc</t>
  </si>
  <si>
    <t>Americares Foundation, Inc</t>
  </si>
  <si>
    <t>Riverside Rebounders Club</t>
  </si>
  <si>
    <t>ACT for America, Inc.</t>
  </si>
  <si>
    <t>Be the Match Foundation</t>
  </si>
  <si>
    <t>8th District Sorority DBA 8th District F.O.P.</t>
  </si>
  <si>
    <t>Northwestern University (Feinberg School of Medicine)</t>
  </si>
  <si>
    <t>Doctors Without Borders/Medecins Sans Frontieres USA, Inc.</t>
  </si>
  <si>
    <t>Kappa Alpha Order Educational Foundation</t>
  </si>
  <si>
    <t xml:space="preserve">Pi Beta Phi Foundation </t>
  </si>
  <si>
    <t>Institute for the International Education of Students</t>
  </si>
  <si>
    <t>International Association of Firefighters #3356</t>
  </si>
  <si>
    <t>William J. Taylor Lodge #32 Fraternal Order of Police</t>
  </si>
  <si>
    <t>Tiffin Area Babe Ruth Baseball League</t>
  </si>
  <si>
    <t>Nordonia Hills City Schools Athletic Department</t>
  </si>
  <si>
    <t>Alliance Fire Fighters Association #480</t>
  </si>
  <si>
    <t>Struthers Fire Fighters Community Fund, LLC</t>
  </si>
  <si>
    <t>Fraternal Order of Police #77</t>
  </si>
  <si>
    <t>CFWrestling.org</t>
  </si>
  <si>
    <t xml:space="preserve">Hudson Village Pizza, Inc. </t>
  </si>
  <si>
    <t>Firestone High School PTSA</t>
  </si>
  <si>
    <t>Black Swamp Area Council, Inc. Boy Scouts of America</t>
  </si>
  <si>
    <t>Musical Arts Association-Blossom Festival</t>
  </si>
  <si>
    <t>Fraternal Order of Police #37</t>
  </si>
  <si>
    <t>Blue Knights of Ohio Chapter XIV</t>
  </si>
  <si>
    <t>Ellet High School PTSA</t>
  </si>
  <si>
    <t>American Indian College Fund</t>
  </si>
  <si>
    <t>North Canton Hoover High School Sideliners, Inc</t>
  </si>
  <si>
    <t>Southview High School Orchestra Boosters</t>
  </si>
  <si>
    <t>Summit County Day School</t>
  </si>
  <si>
    <t>J. Milito &amp; Associates, Inc.</t>
  </si>
  <si>
    <t>Lehman Catholic High School</t>
  </si>
  <si>
    <t>Cleveland State University Foundation, Inc</t>
  </si>
  <si>
    <t>Kirkwood Community College Foundation</t>
  </si>
  <si>
    <t>Mayfield Athletic Boosters Club</t>
  </si>
  <si>
    <t>Fraternal Order of Police #16-Lake/Geauga</t>
  </si>
  <si>
    <t>Defiance Police Officers Association Local 166</t>
  </si>
  <si>
    <t>Rosewood Productions, Inc.</t>
  </si>
  <si>
    <t>Dayton Fraternal Order of Police Foundation, Inc.</t>
  </si>
  <si>
    <t>Glen Oaks Booster Club</t>
  </si>
  <si>
    <t>Residential Programs, Inc</t>
  </si>
  <si>
    <t>North Olmsted Eagles Boosters, Inc</t>
  </si>
  <si>
    <t>Roger Bacon High School</t>
  </si>
  <si>
    <t>Fraternal Order of Police #138</t>
  </si>
  <si>
    <t>Precept Ministries of Reach Out, Inc.</t>
  </si>
  <si>
    <t>Brush Memorial Athletic Boosters</t>
  </si>
  <si>
    <t>Greene County F.O.P Lodge #37 Benevolent Fund</t>
  </si>
  <si>
    <t>Fraternal Order of Police #34</t>
  </si>
  <si>
    <t>Boys Scouts of America #441-Simon Kenton Council</t>
  </si>
  <si>
    <t>Nordonia High School Athletic Department</t>
  </si>
  <si>
    <t>Crown Financial Ministries</t>
  </si>
  <si>
    <t>Greene County Youth Activity Fund, Inc.</t>
  </si>
  <si>
    <t>Ashland Theological Seminary</t>
  </si>
  <si>
    <t>Mt. Notre Dame High School</t>
  </si>
  <si>
    <t>ActionAid USA</t>
  </si>
  <si>
    <t>10/31/013</t>
  </si>
  <si>
    <t>Professional Solicitor Name</t>
  </si>
  <si>
    <t>DBA Names (Other Registered Names Used by Solicitor)</t>
  </si>
  <si>
    <t>Address</t>
  </si>
  <si>
    <t>City</t>
  </si>
  <si>
    <t>State/
Province</t>
  </si>
  <si>
    <t>Zip Code/
Postal Code</t>
  </si>
  <si>
    <t>Phone</t>
  </si>
  <si>
    <t>Website</t>
  </si>
  <si>
    <t>TX</t>
  </si>
  <si>
    <t>A. J. Cappel Enterprises, Inc.</t>
  </si>
  <si>
    <t>4983 Delhi Pike #5</t>
  </si>
  <si>
    <t>Cincinnati</t>
  </si>
  <si>
    <t>OH</t>
  </si>
  <si>
    <t>(513) 661-6500</t>
  </si>
  <si>
    <t>Las Vegas</t>
  </si>
  <si>
    <t>NV</t>
  </si>
  <si>
    <t>NJ</t>
  </si>
  <si>
    <t>North Canton</t>
  </si>
  <si>
    <t>Aria Communications Corp.</t>
  </si>
  <si>
    <t>Support Services</t>
  </si>
  <si>
    <t>717 W St Germain St</t>
  </si>
  <si>
    <t>St. Cloud</t>
  </si>
  <si>
    <t>MN</t>
  </si>
  <si>
    <t>(320) 259-5206</t>
  </si>
  <si>
    <t>www.ariacallsandcards.com</t>
  </si>
  <si>
    <t>Artsmarketing Services, Inc.</t>
  </si>
  <si>
    <t>260 King St E, Ste 500</t>
  </si>
  <si>
    <t>Toronto</t>
  </si>
  <si>
    <t>ON</t>
  </si>
  <si>
    <t>M5A 4L5</t>
  </si>
  <si>
    <t>(416) 941-9000</t>
  </si>
  <si>
    <t>www.artsmarketing.com</t>
  </si>
  <si>
    <t>AC Services</t>
  </si>
  <si>
    <t>29777 Telegraph Rd., #3000</t>
  </si>
  <si>
    <t>Southfield</t>
  </si>
  <si>
    <t>MI</t>
  </si>
  <si>
    <t>(248) 352-2600</t>
  </si>
  <si>
    <t>Westchester</t>
  </si>
  <si>
    <t>IL</t>
  </si>
  <si>
    <t>Cleveland</t>
  </si>
  <si>
    <t>Bee, L. C.</t>
  </si>
  <si>
    <t>6849 Old Dominion Dr Ste 315</t>
  </si>
  <si>
    <t>McLean</t>
  </si>
  <si>
    <t>VA</t>
  </si>
  <si>
    <t>(703) 761-0774</t>
  </si>
  <si>
    <t>2455 Fairview Place, #2</t>
  </si>
  <si>
    <t>Greenwood</t>
  </si>
  <si>
    <t>IN</t>
  </si>
  <si>
    <t>(812) 336-1657</t>
  </si>
  <si>
    <t>Brooklyn</t>
  </si>
  <si>
    <t>IA</t>
  </si>
  <si>
    <t>8162 Market St.</t>
  </si>
  <si>
    <t>Boardman</t>
  </si>
  <si>
    <t>(330) 629-8263</t>
  </si>
  <si>
    <t>Central States Management, Inc.</t>
  </si>
  <si>
    <t>2080 Advance Ave.</t>
  </si>
  <si>
    <t>Columbus</t>
  </si>
  <si>
    <t>CARS</t>
  </si>
  <si>
    <t>4669 Murphy Canyon Road, Suite 100</t>
  </si>
  <si>
    <t xml:space="preserve">San Diego </t>
  </si>
  <si>
    <t>CA</t>
  </si>
  <si>
    <t>(858) 300-2900</t>
  </si>
  <si>
    <t>www.charitableresources.com</t>
  </si>
  <si>
    <t>1800 114th Ave SE</t>
  </si>
  <si>
    <t>Bellevue</t>
  </si>
  <si>
    <t>WA</t>
  </si>
  <si>
    <t>www.coinstar.com</t>
  </si>
  <si>
    <t>10060 W. Roosevelt Road</t>
  </si>
  <si>
    <t>Comnet Marketing Group, Inc.</t>
  </si>
  <si>
    <t>1214 Stowe Ave</t>
  </si>
  <si>
    <t>Medford</t>
  </si>
  <si>
    <t>OR</t>
  </si>
  <si>
    <t>www.comnetmarketing.com</t>
  </si>
  <si>
    <t>2800 Shirlington Road, Suite 901</t>
  </si>
  <si>
    <t>Alexandria</t>
  </si>
  <si>
    <t>(651) 999-0249</t>
  </si>
  <si>
    <t>Toledo</t>
  </si>
  <si>
    <t>43617-1800</t>
  </si>
  <si>
    <t>1835 E Charleston, Ste 4</t>
  </si>
  <si>
    <t>www.courtesycall.com</t>
  </si>
  <si>
    <t>616 SW 6th Street</t>
  </si>
  <si>
    <t>Ft. Lauderdale</t>
  </si>
  <si>
    <t>FL</t>
  </si>
  <si>
    <t>Seekonk</t>
  </si>
  <si>
    <t>MA</t>
  </si>
  <si>
    <t>(508) 336-4544</t>
  </si>
  <si>
    <t>www.covenantcalls.com</t>
  </si>
  <si>
    <t>Charitable Resource Foundation</t>
  </si>
  <si>
    <t>698 Oldefield Commons Dr #2</t>
  </si>
  <si>
    <t>45 Main St, Ste 816</t>
  </si>
  <si>
    <t>NY</t>
  </si>
  <si>
    <t>DG Group, Inc.</t>
  </si>
  <si>
    <t>19321 US 19 North, Suite 605</t>
  </si>
  <si>
    <t>Clearwater</t>
  </si>
  <si>
    <t>(727) 536-2777</t>
  </si>
  <si>
    <t>960 MacArthur Blvd</t>
  </si>
  <si>
    <t>Mahwah</t>
  </si>
  <si>
    <t>www.dialamerica.com</t>
  </si>
  <si>
    <t>480 Tuscarawas Ave W, Ste 307</t>
  </si>
  <si>
    <t>Barberton</t>
  </si>
  <si>
    <t>6715 Sunset Blvd.</t>
  </si>
  <si>
    <t>Los Angeles</t>
  </si>
  <si>
    <t>3621 Symmes Rd</t>
  </si>
  <si>
    <t>Hamilton</t>
  </si>
  <si>
    <t>Canton</t>
  </si>
  <si>
    <t>755 Boardman-Canfield Rd, Ste K-1</t>
  </si>
  <si>
    <t>Youngstown</t>
  </si>
  <si>
    <t>Fine Line Solutions</t>
  </si>
  <si>
    <t>290 Garry St.</t>
  </si>
  <si>
    <t>Winnipeg</t>
  </si>
  <si>
    <t>MB CANADA</t>
  </si>
  <si>
    <t>R3C 1H3</t>
  </si>
  <si>
    <t>755 Mapleridge Dr.</t>
  </si>
  <si>
    <t>16805 NE Mason Ct.</t>
  </si>
  <si>
    <t>Portland</t>
  </si>
  <si>
    <t>360 N Sepulveda Blvd Ste. 1055</t>
  </si>
  <si>
    <t>El Segundo</t>
  </si>
  <si>
    <t>1511 Route 22, Suite 25C</t>
  </si>
  <si>
    <t>Brewster</t>
  </si>
  <si>
    <t>(845) 940-0861</t>
  </si>
  <si>
    <t>www.harrisconnect.com</t>
  </si>
  <si>
    <t>6800 Owensmouth Ave, Ste 200</t>
  </si>
  <si>
    <t>Canoga Park</t>
  </si>
  <si>
    <t xml:space="preserve">Heritage Company, Inc.
</t>
  </si>
  <si>
    <t>American Veterans Publications; Medallion Productions; Medallion Publications; 
United Deaf Services; Guardian Publishers; 
Community Service Publishers; American 
Pageant Publishers; Heritage Corporation; 
Heritage Publishing Co.; Youth Services</t>
  </si>
  <si>
    <t>2402 Wildwood Ave Ste 500</t>
  </si>
  <si>
    <t>Sherwood</t>
  </si>
  <si>
    <t>AR</t>
  </si>
  <si>
    <t>www.theheritagecompany.com</t>
  </si>
  <si>
    <t>NE</t>
  </si>
  <si>
    <t>VPI</t>
  </si>
  <si>
    <t>2108 E. Main St.</t>
  </si>
  <si>
    <t>Kent</t>
  </si>
  <si>
    <t>www.vpifundraising.com</t>
  </si>
  <si>
    <t>InfoCision, Inc.</t>
  </si>
  <si>
    <t>Infocision Management Corporation</t>
  </si>
  <si>
    <t>325 Springside Dr.</t>
  </si>
  <si>
    <t>Akron</t>
  </si>
  <si>
    <t>www.infocision.com</t>
  </si>
  <si>
    <t>24293 Telegraph Rd., Ste. 102</t>
  </si>
  <si>
    <t>www.insightteleservices.com</t>
  </si>
  <si>
    <t>Integral Resources, Inc.</t>
  </si>
  <si>
    <t>1972 Massachusetts Ave</t>
  </si>
  <si>
    <t>Cambridge</t>
  </si>
  <si>
    <t>1133 Maplegrove Dr NW</t>
  </si>
  <si>
    <t>Grand Rapids</t>
  </si>
  <si>
    <t>www.telephonefundraising.net</t>
  </si>
  <si>
    <t>JAK Productions, Inc</t>
  </si>
  <si>
    <t>Area Services</t>
  </si>
  <si>
    <t>3060 Peachtree Road NW Suite 875</t>
  </si>
  <si>
    <t>Atlanta</t>
  </si>
  <si>
    <t>GA</t>
  </si>
  <si>
    <t>(404)883-2450</t>
  </si>
  <si>
    <t xml:space="preserve">Keys Direct Marketing &amp; Communications, Inc. </t>
  </si>
  <si>
    <t>2580 Innes Road</t>
  </si>
  <si>
    <t>Ottowa</t>
  </si>
  <si>
    <t>ONTARIO CANADA</t>
  </si>
  <si>
    <t>K1B 4Z6</t>
  </si>
  <si>
    <t>(613) 841-9850</t>
  </si>
  <si>
    <t>www.keysdirect.com</t>
  </si>
  <si>
    <t xml:space="preserve">Kleinco Promotions </t>
  </si>
  <si>
    <t>302 Ludlow Ave</t>
  </si>
  <si>
    <t>Springfield</t>
  </si>
  <si>
    <t>4370 Cranwood Pkwy</t>
  </si>
  <si>
    <t>Warrensville Hts</t>
  </si>
  <si>
    <t>Law Enforcement/
Fire Prevention Benefits, Inc.</t>
  </si>
  <si>
    <t>4957 Golf Village Dr</t>
  </si>
  <si>
    <t>Powell</t>
  </si>
  <si>
    <t xml:space="preserve">McGhee Fundraising Consultants, Inc. </t>
  </si>
  <si>
    <t>Product Sales Your Support Group</t>
  </si>
  <si>
    <t>2620 Centennial Rd, Unit B</t>
  </si>
  <si>
    <t>Phoenix</t>
  </si>
  <si>
    <t>AZ</t>
  </si>
  <si>
    <t>545 W Juanita Ave</t>
  </si>
  <si>
    <t>Mesa</t>
  </si>
  <si>
    <t>MPO</t>
  </si>
  <si>
    <t>10844 N 23rd Ave</t>
  </si>
  <si>
    <t>Washington</t>
  </si>
  <si>
    <t>DC</t>
  </si>
  <si>
    <t>OM Wholesale, Inc.</t>
  </si>
  <si>
    <t>1719 E 39th St</t>
  </si>
  <si>
    <t>www.ohiomills.net</t>
  </si>
  <si>
    <t xml:space="preserve">Olympia, Inc., Patriot Service Group, ServAsyst Group            </t>
  </si>
  <si>
    <t>2215 E. Oak Street, Suite 1</t>
  </si>
  <si>
    <t>Conway</t>
  </si>
  <si>
    <t>(501) 329-7000</t>
  </si>
  <si>
    <t>www.olympia-inc.com</t>
  </si>
  <si>
    <t>OTMC</t>
  </si>
  <si>
    <t>1841 W Main St #212</t>
  </si>
  <si>
    <t>Troy</t>
  </si>
  <si>
    <t>Coinstar, Redbox, Rubi</t>
  </si>
  <si>
    <t>1800 114th Avenue, SE</t>
  </si>
  <si>
    <t>(425) 943-8030</t>
  </si>
  <si>
    <t>200 S Virginia St 8th Fl</t>
  </si>
  <si>
    <t>Reno</t>
  </si>
  <si>
    <t>12100 Snow Rd #7</t>
  </si>
  <si>
    <t>Parma</t>
  </si>
  <si>
    <t>Share</t>
  </si>
  <si>
    <t>79 Chapel Street</t>
  </si>
  <si>
    <t>Newton</t>
  </si>
  <si>
    <t>4990 Northwind Dr #235</t>
  </si>
  <si>
    <t>East Lansing</t>
  </si>
  <si>
    <t>www.phonebanks.com</t>
  </si>
  <si>
    <t>5778 West 74th Street</t>
  </si>
  <si>
    <t>Indianapolis</t>
  </si>
  <si>
    <t>6330 E. 75th Street, Suite 122</t>
  </si>
  <si>
    <t>Professional Advertising Directors Co.</t>
  </si>
  <si>
    <t>1 Maple Ave, Ste 2F</t>
  </si>
  <si>
    <t>Netcong</t>
  </si>
  <si>
    <t>5201 N Abbe Road</t>
  </si>
  <si>
    <t>Sheffield Village</t>
  </si>
  <si>
    <t>Promotions One</t>
  </si>
  <si>
    <t>929 Harrison Ave, Ste 303</t>
  </si>
  <si>
    <t>Falls Church</t>
  </si>
  <si>
    <t>Rosemary Schlachter</t>
  </si>
  <si>
    <t>25th Hour</t>
  </si>
  <si>
    <t>2335 Beechcreek Lane</t>
  </si>
  <si>
    <t>7 S. Walnut Street</t>
  </si>
  <si>
    <t>Brazil</t>
  </si>
  <si>
    <t>139 South Opera Street</t>
  </si>
  <si>
    <t>Bellefonatine</t>
  </si>
  <si>
    <t>(937) 599-6453</t>
  </si>
  <si>
    <t>www.puzzlebuggames.com</t>
  </si>
  <si>
    <t>PO Box 580</t>
  </si>
  <si>
    <t xml:space="preserve">Planning 4 EDU; Collegeplanning; Go to College; College Talk; College Survey; College Admiss; Admissions Call; Higher ED Call; College Research; Your Support; Participate Now; Philanthropy; The Campaign; Annual Campaign; Phonathon; UGA Call Center; Univ Admissions                                        </t>
  </si>
  <si>
    <t>65 Kirkwood North Rd SW</t>
  </si>
  <si>
    <t>Cedar Rapids</t>
  </si>
  <si>
    <t>www.ruffalocody.com</t>
  </si>
  <si>
    <t>5757 W Century Blvd, Ste 300</t>
  </si>
  <si>
    <t>609 Woodside Drive</t>
  </si>
  <si>
    <t>Englewood</t>
  </si>
  <si>
    <t>Milwaukee</t>
  </si>
  <si>
    <t>WI</t>
  </si>
  <si>
    <t>2709 Tanglewood Drive</t>
  </si>
  <si>
    <t>Wooster</t>
  </si>
  <si>
    <t>St. Paul</t>
  </si>
  <si>
    <t>7800 3rd Street North, Suite 900</t>
  </si>
  <si>
    <t>Chicago</t>
  </si>
  <si>
    <t>Swear By Me Enterprises, LLC</t>
  </si>
  <si>
    <t>4895 E Co Road 1000 N</t>
  </si>
  <si>
    <t>Coastal Marketing Solutions, Inc., 
EAP Enterprises; 
Full Sail Marketing; Telcom</t>
  </si>
  <si>
    <t>2025 Shady Crest Drive</t>
  </si>
  <si>
    <t>Birmingham</t>
  </si>
  <si>
    <t>AL</t>
  </si>
  <si>
    <t>Boston</t>
  </si>
  <si>
    <t>PA</t>
  </si>
  <si>
    <t>MO</t>
  </si>
  <si>
    <t>101 NE 3rd Ave., #203</t>
  </si>
  <si>
    <t>www.xentel.com</t>
  </si>
  <si>
    <t>700 West Virginia Street Suite 700</t>
  </si>
  <si>
    <t>(414) 224-0701</t>
  </si>
  <si>
    <t>San Francisco</t>
  </si>
  <si>
    <t>Charitable Organization Name</t>
  </si>
  <si>
    <t>State</t>
  </si>
  <si>
    <t>Zip Code</t>
  </si>
  <si>
    <t>8th District Sorority dba 8th District F.O.P.</t>
  </si>
  <si>
    <t>PO Box 45178</t>
  </si>
  <si>
    <t>Westlake</t>
  </si>
  <si>
    <t>44145-0178</t>
  </si>
  <si>
    <t xml:space="preserve">Columbus </t>
  </si>
  <si>
    <t>601 East Street N W A-1 350</t>
  </si>
  <si>
    <t>PO Box 12765</t>
  </si>
  <si>
    <t>Pensacola</t>
  </si>
  <si>
    <t>One Whitehall Street 2nd Floor</t>
  </si>
  <si>
    <t>New York</t>
  </si>
  <si>
    <t>63 E Broadway</t>
  </si>
  <si>
    <t>Alliance</t>
  </si>
  <si>
    <t>2210 Country Brook Lane</t>
  </si>
  <si>
    <t>Knoxville</t>
  </si>
  <si>
    <t>TN</t>
  </si>
  <si>
    <t xml:space="preserve">American Association for the Advancement of Science </t>
  </si>
  <si>
    <t>1200 New York Ave NW</t>
  </si>
  <si>
    <t>1865 Broadway</t>
  </si>
  <si>
    <t>American Civil Liberties Union, Inc.</t>
  </si>
  <si>
    <t>125 Broad St</t>
  </si>
  <si>
    <t>PO Box 855</t>
  </si>
  <si>
    <t>6350 Horizon Dr</t>
  </si>
  <si>
    <t>Titusville</t>
  </si>
  <si>
    <t>2021 North Western Ave.</t>
  </si>
  <si>
    <t>84 New Dorp Plaza, Ste. 207</t>
  </si>
  <si>
    <t>Staten Island</t>
  </si>
  <si>
    <t xml:space="preserve">American Heart Association </t>
  </si>
  <si>
    <t>7272 Greeville Ave.</t>
  </si>
  <si>
    <t xml:space="preserve">Dallas </t>
  </si>
  <si>
    <t>c/o Perlman &amp; Perlman, LLP</t>
  </si>
  <si>
    <t>501 St. Jude Place</t>
  </si>
  <si>
    <t>Memphis</t>
  </si>
  <si>
    <t>38105-1905</t>
  </si>
  <si>
    <t>700 N Pennsylvania St</t>
  </si>
  <si>
    <t>427 Lincoln Way E</t>
  </si>
  <si>
    <t>Massillon</t>
  </si>
  <si>
    <t>American Legion Firefighters #339</t>
  </si>
  <si>
    <t>1645 Superior Avenue</t>
  </si>
  <si>
    <t>1633 Cleveland Ave NW</t>
  </si>
  <si>
    <t>Delaware</t>
  </si>
  <si>
    <t>1 Alm Way</t>
  </si>
  <si>
    <t>Greenville</t>
  </si>
  <si>
    <t>SC</t>
  </si>
  <si>
    <t>1301 Pennsylvania Ave., NW #800</t>
  </si>
  <si>
    <t>20004-1725</t>
  </si>
  <si>
    <t>424 E 92nd St</t>
  </si>
  <si>
    <t>Stamford</t>
  </si>
  <si>
    <t>CT</t>
  </si>
  <si>
    <t>5 Penn Plaza, 16th Flr</t>
  </si>
  <si>
    <t>10001-8001</t>
  </si>
  <si>
    <t>2250 Patterson Rd</t>
  </si>
  <si>
    <t>Kettering</t>
  </si>
  <si>
    <t>1954 Kenton St</t>
  </si>
  <si>
    <t>MD</t>
  </si>
  <si>
    <t>1275 K St NW Ste 1050</t>
  </si>
  <si>
    <t>Dayton</t>
  </si>
  <si>
    <t>AOPA Foundation, Inc.</t>
  </si>
  <si>
    <t>421 Aviation Way</t>
  </si>
  <si>
    <t>Frederick</t>
  </si>
  <si>
    <t>Art Institute of Chicago</t>
  </si>
  <si>
    <t>111 S Michigan Ave</t>
  </si>
  <si>
    <t>1330 W Peachtree St, #100</t>
  </si>
  <si>
    <t>310 W. 20th Street</t>
  </si>
  <si>
    <t>Autism Spectrum Disorder Foundation, Inc.</t>
  </si>
  <si>
    <t>228 W Lincoln Highway #301</t>
  </si>
  <si>
    <t>Scherverville</t>
  </si>
  <si>
    <t>6555 West College Dr</t>
  </si>
  <si>
    <t>16801 Van Dam Rd.</t>
  </si>
  <si>
    <t>South Holland</t>
  </si>
  <si>
    <t>Black Swamp Area Council Inc Boy Scouts of America</t>
  </si>
  <si>
    <t>2100 Broad Avenue</t>
  </si>
  <si>
    <t>Findlay</t>
  </si>
  <si>
    <t>Blue Knights Law Enforcement Motorcycle Club XIV</t>
  </si>
  <si>
    <t>246 Superior St.</t>
  </si>
  <si>
    <t>Newton Falls</t>
  </si>
  <si>
    <t>44444-1747</t>
  </si>
  <si>
    <t>921 Hudson Rd.</t>
  </si>
  <si>
    <t>3548 S. Detroit Ave.</t>
  </si>
  <si>
    <t>Breast Cancer Charities of America, Inc.</t>
  </si>
  <si>
    <t>PO Box 132962</t>
  </si>
  <si>
    <t>The Woodlands</t>
  </si>
  <si>
    <t>Breast Cancer Relief Foundation</t>
  </si>
  <si>
    <t>310 W 20th Street</t>
  </si>
  <si>
    <t>Kansas City</t>
  </si>
  <si>
    <t>6859 E. Rembrandt Ave., Ste. 128</t>
  </si>
  <si>
    <t>443 E Westfield Ave Ste 1</t>
  </si>
  <si>
    <t>Roselle Park</t>
  </si>
  <si>
    <t>1495 W. Dale Rd.</t>
  </si>
  <si>
    <t>Euclid</t>
  </si>
  <si>
    <t>Baltimore</t>
  </si>
  <si>
    <t>2901 Breezewood Ln</t>
  </si>
  <si>
    <t>37921-1099</t>
  </si>
  <si>
    <t>Everett</t>
  </si>
  <si>
    <t>Catholic Relief Services - U.S. Catholic Conference</t>
  </si>
  <si>
    <t>209 W. Fayette St.</t>
  </si>
  <si>
    <t>5746 Marlin Road, Suite 602</t>
  </si>
  <si>
    <t>Chattanooga</t>
  </si>
  <si>
    <t>210 E Broad St, Ste 202</t>
  </si>
  <si>
    <t>Falls Chruch</t>
  </si>
  <si>
    <t>6870 W Mercer Way</t>
  </si>
  <si>
    <t>Mercer Island</t>
  </si>
  <si>
    <t>225 West Court Street</t>
  </si>
  <si>
    <t xml:space="preserve">Cincinnati </t>
  </si>
  <si>
    <t>6967 Sorrento St.</t>
  </si>
  <si>
    <t>Orlando</t>
  </si>
  <si>
    <t>ChildFund International, USA</t>
  </si>
  <si>
    <t>2821 Emerywood Pkwy</t>
  </si>
  <si>
    <t>Richmond</t>
  </si>
  <si>
    <t>23294-3725</t>
  </si>
  <si>
    <t>807 Mantolking Rd Suite 202</t>
  </si>
  <si>
    <t>Brick</t>
  </si>
  <si>
    <t>08723</t>
  </si>
  <si>
    <t>7714 Conner Rd Ste #108</t>
  </si>
  <si>
    <t>Minneapolis</t>
  </si>
  <si>
    <t>Children's Leukemia Research Association, Inc.</t>
  </si>
  <si>
    <t>585 Stewart Ave., Ste. 18</t>
  </si>
  <si>
    <t>Garden City</t>
  </si>
  <si>
    <t>8615 Roswell Rd</t>
  </si>
  <si>
    <t>310 West 20th Street, Suite 300</t>
  </si>
  <si>
    <t>2610 Palumbo Drive</t>
  </si>
  <si>
    <t>Lexington</t>
  </si>
  <si>
    <t>KY</t>
  </si>
  <si>
    <t>40555-5911</t>
  </si>
  <si>
    <t>Christian Foundation for Children and Aging</t>
  </si>
  <si>
    <t>One Elmwood Ave</t>
  </si>
  <si>
    <t>KS</t>
  </si>
  <si>
    <t>66103-3719</t>
  </si>
  <si>
    <t>2550 Huntington Ave., Ste. 200</t>
  </si>
  <si>
    <t>1223 Central Pkwy</t>
  </si>
  <si>
    <t>1241 Elm St</t>
  </si>
  <si>
    <t>2 W Columbia St Ste 220</t>
  </si>
  <si>
    <t>11150 East Boulevard</t>
  </si>
  <si>
    <t>8500 Euclid Ave</t>
  </si>
  <si>
    <t>PO Box 1776</t>
  </si>
  <si>
    <t>Williamsburg</t>
  </si>
  <si>
    <t>23187-1776</t>
  </si>
  <si>
    <t>55 E State St</t>
  </si>
  <si>
    <t>242 Stone Mountain Run</t>
  </si>
  <si>
    <t>Lawrenceville</t>
  </si>
  <si>
    <t>Community Charity Advancement, Inc.</t>
  </si>
  <si>
    <t>3205 Marine Dr.</t>
  </si>
  <si>
    <t>Pompano Beach</t>
  </si>
  <si>
    <t>P O Box 101810</t>
  </si>
  <si>
    <t>Denver</t>
  </si>
  <si>
    <t>CO</t>
  </si>
  <si>
    <t>1747 Pennsylvania Ave., NW, Suite 1000</t>
  </si>
  <si>
    <t>1015 15th St N W    Ste 1100</t>
  </si>
  <si>
    <t>Consumers Union of the United States, Inc.</t>
  </si>
  <si>
    <t>101 Truman Ave</t>
  </si>
  <si>
    <t>Yonkers</t>
  </si>
  <si>
    <t>10703-1057</t>
  </si>
  <si>
    <t>Cooperative for Assistance and Relief Everywhere, Inc. - CARE</t>
  </si>
  <si>
    <t>151 Ellis St.</t>
  </si>
  <si>
    <t>30303-2439</t>
  </si>
  <si>
    <t>1726 W 47th St</t>
  </si>
  <si>
    <t>Ashtabula</t>
  </si>
  <si>
    <t>5554 N. Federal Hwy.</t>
  </si>
  <si>
    <t>Crohn's &amp; Colitis Foundation of America, Inc.</t>
  </si>
  <si>
    <t>386 Park Ave. S, 17th Flr</t>
  </si>
  <si>
    <t>Crown Financial Ministries, Inc.</t>
  </si>
  <si>
    <t>601 Broad St SE</t>
  </si>
  <si>
    <t>Gainesville</t>
  </si>
  <si>
    <t>126 N Main Street</t>
  </si>
  <si>
    <t>1130 17th St, NW</t>
  </si>
  <si>
    <t>Defiance</t>
  </si>
  <si>
    <t>PO Box 643</t>
  </si>
  <si>
    <t>23 Teaberry Dr</t>
  </si>
  <si>
    <t>Chepachet</t>
  </si>
  <si>
    <t>RI</t>
  </si>
  <si>
    <t>222 Government Ave., Suite C</t>
  </si>
  <si>
    <t>Niceville</t>
  </si>
  <si>
    <t>3200 NE 14th St. Causeway #219</t>
  </si>
  <si>
    <t>333 Seventh Ave., 2nd Flr</t>
  </si>
  <si>
    <t>2100 L Street NW</t>
  </si>
  <si>
    <t>2301 Bellevue Ave.</t>
  </si>
  <si>
    <t>50 California Street</t>
  </si>
  <si>
    <t>94111-4608</t>
  </si>
  <si>
    <t>41641 North Ridge Rd.</t>
  </si>
  <si>
    <t>Elyria</t>
  </si>
  <si>
    <t>233 S Wacker Dr Ste 2400</t>
  </si>
  <si>
    <t>5700 W Oaks Blvd</t>
  </si>
  <si>
    <t>Rocklin</t>
  </si>
  <si>
    <t>309 Woolf Ave.</t>
  </si>
  <si>
    <t>1308 Race St</t>
  </si>
  <si>
    <t>3133 Mount Vernon Ave.</t>
  </si>
  <si>
    <t>Environmental Defense, Inc.</t>
  </si>
  <si>
    <t>257 Park Ave. S, 17th Flr</t>
  </si>
  <si>
    <t>Family Research Council</t>
  </si>
  <si>
    <t>801 G Street NW</t>
  </si>
  <si>
    <t>Farm Sanctuary, Inc.</t>
  </si>
  <si>
    <t>PO Box 150</t>
  </si>
  <si>
    <t>Watkins Glen</t>
  </si>
  <si>
    <t>Feeding America</t>
  </si>
  <si>
    <t>35 E Wacker Dr Ste 2000</t>
  </si>
  <si>
    <t>Firefighters Charitable Fund, Inc.</t>
  </si>
  <si>
    <t>1 West St.</t>
  </si>
  <si>
    <t>Farmingdale</t>
  </si>
  <si>
    <t>10 Fiske Ave, #3</t>
  </si>
  <si>
    <t>Greenfield</t>
  </si>
  <si>
    <t>01302-1075</t>
  </si>
  <si>
    <t>333 Rampart Ave.</t>
  </si>
  <si>
    <t>First Night Columbus, Inc.</t>
  </si>
  <si>
    <t>929 Harrison Ave Ste 303</t>
  </si>
  <si>
    <t>1616 P Street, NW, Suite 300</t>
  </si>
  <si>
    <t>1684 Venture Dr Ste B</t>
  </si>
  <si>
    <t>Mt. Vernon</t>
  </si>
  <si>
    <t>1001 Park Ave.</t>
  </si>
  <si>
    <t>Fostoria</t>
  </si>
  <si>
    <t>7168 Columbia Gateway Dr., Ste. 100</t>
  </si>
  <si>
    <t>Columbia</t>
  </si>
  <si>
    <t>1358 Jefferson Rd</t>
  </si>
  <si>
    <t>Spring Grove</t>
  </si>
  <si>
    <t>7473 Wilshire</t>
  </si>
  <si>
    <t>West Bloomfield</t>
  </si>
  <si>
    <t>222 Sutter St Ste 600</t>
  </si>
  <si>
    <t>682 W Second St</t>
  </si>
  <si>
    <t>Xenia</t>
  </si>
  <si>
    <t>213 W Chillicothe Ave</t>
  </si>
  <si>
    <t>Bellefontaine</t>
  </si>
  <si>
    <t>43311-0189</t>
  </si>
  <si>
    <t>231 Beall Ave</t>
  </si>
  <si>
    <t>3115 Stop Eight Rd.</t>
  </si>
  <si>
    <t>2 James Duncan Plz SE Ste 1</t>
  </si>
  <si>
    <t>PO Box 212</t>
  </si>
  <si>
    <t>Jefferson</t>
  </si>
  <si>
    <t>P O Box 107</t>
  </si>
  <si>
    <t>P O Box 3</t>
  </si>
  <si>
    <t>Harrison</t>
  </si>
  <si>
    <t>Austintown</t>
  </si>
  <si>
    <t>PO Box 15</t>
  </si>
  <si>
    <t>Sidney</t>
  </si>
  <si>
    <t>45365-0015</t>
  </si>
  <si>
    <t>520 S Main St Suite 2417</t>
  </si>
  <si>
    <t>7277 Fitch Rd</t>
  </si>
  <si>
    <t>Olmsted Falls</t>
  </si>
  <si>
    <t>Fraternal Order of Police #16 - Lake Geauga</t>
  </si>
  <si>
    <t>11081 Colburn Rd</t>
  </si>
  <si>
    <t>Painesville</t>
  </si>
  <si>
    <t>Huber Heights</t>
  </si>
  <si>
    <t>PO Box 169</t>
  </si>
  <si>
    <t>Marysville</t>
  </si>
  <si>
    <t>233 W Center St</t>
  </si>
  <si>
    <t>Marion</t>
  </si>
  <si>
    <t>Fremont</t>
  </si>
  <si>
    <t>PO Box 563</t>
  </si>
  <si>
    <t>Dover</t>
  </si>
  <si>
    <t>4972 E 71st St</t>
  </si>
  <si>
    <t>Cuyahoga Heights</t>
  </si>
  <si>
    <t>Ravenna</t>
  </si>
  <si>
    <t>PO Box 375</t>
  </si>
  <si>
    <t>Upper Sandusky</t>
  </si>
  <si>
    <t>1349 S Green Rd</t>
  </si>
  <si>
    <t>South Euclid</t>
  </si>
  <si>
    <t>PO Box 1417</t>
  </si>
  <si>
    <t>Stow</t>
  </si>
  <si>
    <t>44224-0417</t>
  </si>
  <si>
    <t>28 Mentor Ave</t>
  </si>
  <si>
    <t>618 Finefrock Rd.</t>
  </si>
  <si>
    <t>200 W 57th St, Ste 705</t>
  </si>
  <si>
    <t>GAIN International</t>
  </si>
  <si>
    <t>2001 W Plano Parkway</t>
  </si>
  <si>
    <t>Plano</t>
  </si>
  <si>
    <t>Fairfax</t>
  </si>
  <si>
    <t>34001 Cedar Road</t>
  </si>
  <si>
    <t>Gates Mills</t>
  </si>
  <si>
    <t>44040-9356</t>
  </si>
  <si>
    <t>2300 Schnieder Rd</t>
  </si>
  <si>
    <t>33523 8 Mile, Ste A3, 236</t>
  </si>
  <si>
    <t>Livonia</t>
  </si>
  <si>
    <t>PO Box 82808</t>
  </si>
  <si>
    <t>Lincoln</t>
  </si>
  <si>
    <t>20 Miamiview Dr</t>
  </si>
  <si>
    <t>Loveland</t>
  </si>
  <si>
    <t>1223 Central Pkwy, Ste. 1025</t>
  </si>
  <si>
    <t>110 S Jefferson St</t>
  </si>
  <si>
    <t>c/o 1642 Cleveland Ave., N.W.</t>
  </si>
  <si>
    <t xml:space="preserve">Green America </t>
  </si>
  <si>
    <t>1612 K St NW Ste 600</t>
  </si>
  <si>
    <t>Greene County FOP Lodge #37 Benevolent Fund</t>
  </si>
  <si>
    <t>PO Box 322</t>
  </si>
  <si>
    <t>77 E. Market St.</t>
  </si>
  <si>
    <t>45385-3108</t>
  </si>
  <si>
    <t>Greenpeace Fund Inc.</t>
  </si>
  <si>
    <t>702 H St NW Ste 300</t>
  </si>
  <si>
    <t>121 Habitat St</t>
  </si>
  <si>
    <t>Americus</t>
  </si>
  <si>
    <t>31709-3498</t>
  </si>
  <si>
    <t>19600 N. Park Blvd.</t>
  </si>
  <si>
    <t>Shaker Heights</t>
  </si>
  <si>
    <t>31640 US Highway 19N Suite 2</t>
  </si>
  <si>
    <t>Palm Harbor</t>
  </si>
  <si>
    <t>Heart Support of America, Inc.</t>
  </si>
  <si>
    <t>Heifer Project International</t>
  </si>
  <si>
    <t>1 World Ave.</t>
  </si>
  <si>
    <t>Little Rock</t>
  </si>
  <si>
    <t>Holt International Children's Services</t>
  </si>
  <si>
    <t>1195 City View St.</t>
  </si>
  <si>
    <t>Eugene</t>
  </si>
  <si>
    <t>8473 Daisywood Ave NW</t>
  </si>
  <si>
    <t>1640 Rhode Island, NW</t>
  </si>
  <si>
    <t>2100 L Street, NW</t>
  </si>
  <si>
    <t>2520 Port Clinton Rd</t>
  </si>
  <si>
    <t>Inspirational Network, Inc.</t>
  </si>
  <si>
    <t>3000 World Reach Dr</t>
  </si>
  <si>
    <t>Indian Land</t>
  </si>
  <si>
    <t>29707-6542</t>
  </si>
  <si>
    <t>116 E. Third St.</t>
  </si>
  <si>
    <t>4102 Mahoning Ave</t>
  </si>
  <si>
    <t>122 E. 42nd St., Flr 12</t>
  </si>
  <si>
    <t>10168-1289</t>
  </si>
  <si>
    <t>1549 Ringling Blvd 6th Fl</t>
  </si>
  <si>
    <t>Sarasota</t>
  </si>
  <si>
    <t>7600 Fulton Dr NW</t>
  </si>
  <si>
    <t>1595 Spring Hill Road</t>
  </si>
  <si>
    <t>Vienna</t>
  </si>
  <si>
    <t>Judicial Watch, Inc.</t>
  </si>
  <si>
    <t>425 Third St. SW, Ste. 800</t>
  </si>
  <si>
    <t>26 Broadway, 14th Flr</t>
  </si>
  <si>
    <t>225 West Court St</t>
  </si>
  <si>
    <t>4060 Louis Ave.</t>
  </si>
  <si>
    <t>Holiday</t>
  </si>
  <si>
    <t>28080 Lemoyne</t>
  </si>
  <si>
    <t>Millbury</t>
  </si>
  <si>
    <t>Arlington</t>
  </si>
  <si>
    <t>1920 L St. NW, Ste. 800</t>
  </si>
  <si>
    <t>1730 M St, NW, 10th Fl Room 1000</t>
  </si>
  <si>
    <t>2100 Mack Boulevard</t>
  </si>
  <si>
    <t>Allentown</t>
  </si>
  <si>
    <t>18103-5322</t>
  </si>
  <si>
    <t>2400 St Mary's Ave</t>
  </si>
  <si>
    <t>1311 Mamaroneck Ave.</t>
  </si>
  <si>
    <t>White Plains</t>
  </si>
  <si>
    <t>1971 University Blvd.</t>
  </si>
  <si>
    <t>Lynchburg</t>
  </si>
  <si>
    <t>1821 W Galbraith Rd</t>
  </si>
  <si>
    <t>5370 Grace St</t>
  </si>
  <si>
    <t>Hilliard</t>
  </si>
  <si>
    <t>Lupus Foundation of America Greater Ohio Chapter, Inc.</t>
  </si>
  <si>
    <t>12930 Chippewa Rd., Ste. 4</t>
  </si>
  <si>
    <t>Brecksville</t>
  </si>
  <si>
    <t>44141-2100</t>
  </si>
  <si>
    <t>Lutheran World Relief, Inc.</t>
  </si>
  <si>
    <t>700 Light St.</t>
  </si>
  <si>
    <t>21230-3850</t>
  </si>
  <si>
    <t>437 W. Nimisica Rd.</t>
  </si>
  <si>
    <t>1275 Mamaroneck Ave</t>
  </si>
  <si>
    <t>457 Locklie Dr, Highland Hts</t>
  </si>
  <si>
    <t>Mayfield Village</t>
  </si>
  <si>
    <t>P.O. Box 26509</t>
  </si>
  <si>
    <t>43226-0509</t>
  </si>
  <si>
    <t>4921 Jody Lynn Dr</t>
  </si>
  <si>
    <t>Mentor</t>
  </si>
  <si>
    <t>c/o Labyrinth, Inc.</t>
  </si>
  <si>
    <t>Carlsbad</t>
  </si>
  <si>
    <t>2200 Southwest Freeway, Suite 333</t>
  </si>
  <si>
    <t>Houston</t>
  </si>
  <si>
    <t>1000 Fifth Ave.</t>
  </si>
  <si>
    <t>10028-0198</t>
  </si>
  <si>
    <t>Midpark Athletic Boosters</t>
  </si>
  <si>
    <t>7000 Paula Dr.</t>
  </si>
  <si>
    <t>Middleburg Heights</t>
  </si>
  <si>
    <t>7008 Little River Tpk, Ste. 1</t>
  </si>
  <si>
    <t>Annandale</t>
  </si>
  <si>
    <t>8115 Monclova  Rd</t>
  </si>
  <si>
    <t>Monclova</t>
  </si>
  <si>
    <t>43542-9706</t>
  </si>
  <si>
    <t>820 N. Sa Salle Blvd.</t>
  </si>
  <si>
    <t>60610-3214</t>
  </si>
  <si>
    <t>511 E John Carpenter Frwy Ste 700</t>
  </si>
  <si>
    <t>Irving</t>
  </si>
  <si>
    <t>711 E. Columbia Ave.</t>
  </si>
  <si>
    <t>Reading</t>
  </si>
  <si>
    <t>706 Haddonfield Rd.</t>
  </si>
  <si>
    <t>Cherry Hill</t>
  </si>
  <si>
    <t>11001 Euclid Ave</t>
  </si>
  <si>
    <t>NARAL Pro-Choice America</t>
  </si>
  <si>
    <t>1156 15th St NW Ste 700</t>
  </si>
  <si>
    <t>225 Varick St., 7th Flr</t>
  </si>
  <si>
    <t>National Cancer Assistance Foundation, Inc.</t>
  </si>
  <si>
    <t>6151 Lake Osprey Dr., Ste. 301</t>
  </si>
  <si>
    <t>801 N Pitt Street, #116</t>
  </si>
  <si>
    <t>22314-1465</t>
  </si>
  <si>
    <t>National Children's Leukemia Foundation, Inc.</t>
  </si>
  <si>
    <t>7316 Avenue U</t>
  </si>
  <si>
    <t>4600 East-West Hwy  Ste 525</t>
  </si>
  <si>
    <t>Bethesda</t>
  </si>
  <si>
    <t>733 Third Ave, 6th Fl</t>
  </si>
  <si>
    <t>1501 NW 9th Ave.</t>
  </si>
  <si>
    <t>Miami</t>
  </si>
  <si>
    <t>777 6th Street, NW, Suite 700</t>
  </si>
  <si>
    <t>11250 Waples Mill Rd</t>
  </si>
  <si>
    <t>512 10th Street., NW</t>
  </si>
  <si>
    <t>National Trust for Historic Preservation in the U.S.</t>
  </si>
  <si>
    <t>1785 Massachusetts Ave NW</t>
  </si>
  <si>
    <t>National Veterans Service Fund, Inc.</t>
  </si>
  <si>
    <t>209 West Ave.</t>
  </si>
  <si>
    <t>Darien</t>
  </si>
  <si>
    <t>1015 North Pelham St</t>
  </si>
  <si>
    <t>5555 Erindale Dr.</t>
  </si>
  <si>
    <t>Colorado Springs</t>
  </si>
  <si>
    <t>11100 Wildlife Center Dr</t>
  </si>
  <si>
    <t>Reston</t>
  </si>
  <si>
    <t>20190-5362</t>
  </si>
  <si>
    <t>40 W. 20th St.</t>
  </si>
  <si>
    <t>4245 N Fairfax Dr, Ste 100</t>
  </si>
  <si>
    <t>22203-1606</t>
  </si>
  <si>
    <t>2300 Wilson Blvd</t>
  </si>
  <si>
    <t>22201-3308</t>
  </si>
  <si>
    <t>5442 Thornwood Dr,  Ste 200</t>
  </si>
  <si>
    <t>San Jose</t>
  </si>
  <si>
    <t>8006 S. Bedford Rd.</t>
  </si>
  <si>
    <t>Macedonia</t>
  </si>
  <si>
    <t>North Canton Hoover High School Sideliners, Inc.</t>
  </si>
  <si>
    <t>PO Box 2184</t>
  </si>
  <si>
    <t>Campus Box 7207</t>
  </si>
  <si>
    <t>Raleigh</t>
  </si>
  <si>
    <t>NC</t>
  </si>
  <si>
    <t>34041 Stevens Blvd.</t>
  </si>
  <si>
    <t>Eastlake</t>
  </si>
  <si>
    <t>PO Box 154</t>
  </si>
  <si>
    <t>North Olmsted</t>
  </si>
  <si>
    <t>16 Lewyt St</t>
  </si>
  <si>
    <t>Port Washington</t>
  </si>
  <si>
    <t>1750 Campus Center Dr</t>
  </si>
  <si>
    <t>3100 E 45th St</t>
  </si>
  <si>
    <t>633 Clark St</t>
  </si>
  <si>
    <t>Evanston</t>
  </si>
  <si>
    <t>Oblate Missionary Society, Inc.</t>
  </si>
  <si>
    <t>9480 N. DeMazenod Dr.</t>
  </si>
  <si>
    <t>Belleville</t>
  </si>
  <si>
    <t>1300 19th Street NW 8th Floor</t>
  </si>
  <si>
    <t>Ohio Association of Chiefs of Police</t>
  </si>
  <si>
    <t>6277 Riverside Dr, Ste 2N</t>
  </si>
  <si>
    <t>Dublin</t>
  </si>
  <si>
    <t>423 1/2 S. Miami</t>
  </si>
  <si>
    <t>PO Box 857</t>
  </si>
  <si>
    <t>1299 Virginia Ave.</t>
  </si>
  <si>
    <t>6277 Riverside Dr.</t>
  </si>
  <si>
    <t>PO Box 400</t>
  </si>
  <si>
    <t>Mogadore</t>
  </si>
  <si>
    <t>1275 Riverside Dr</t>
  </si>
  <si>
    <t>One University Ave</t>
  </si>
  <si>
    <t>Bourbonnais</t>
  </si>
  <si>
    <t>OneHope, Inc.</t>
  </si>
  <si>
    <t>600 SW 3rd St Ste 6200</t>
  </si>
  <si>
    <t>Operation Blessing International Relief &amp; Development Corp.</t>
  </si>
  <si>
    <t>977 Centerville Tpke</t>
  </si>
  <si>
    <t>Virginia Beach</t>
  </si>
  <si>
    <t>Operation Lookout - National Center for Missing Youth</t>
  </si>
  <si>
    <t>6320 Evergreen Way, Ste. 201</t>
  </si>
  <si>
    <t>Optimal Medical Foundation, Inc.</t>
  </si>
  <si>
    <t>43525 Gallegos Ave.</t>
  </si>
  <si>
    <t>226 Causeway St 5th Fl</t>
  </si>
  <si>
    <t>1 Arizona Memorial Pl</t>
  </si>
  <si>
    <t>Honolulu</t>
  </si>
  <si>
    <t>HI</t>
  </si>
  <si>
    <t>6285 W. 54th St.</t>
  </si>
  <si>
    <t>310 West 20th Street</t>
  </si>
  <si>
    <t>3091 Standish Ave., SW</t>
  </si>
  <si>
    <t>Oxford</t>
  </si>
  <si>
    <t>85 S Grand Ave</t>
  </si>
  <si>
    <t>Pasadena</t>
  </si>
  <si>
    <t>91105-1602</t>
  </si>
  <si>
    <t>434 W 33rd St</t>
  </si>
  <si>
    <t>434 W 33rd St.</t>
  </si>
  <si>
    <t>10001-2601</t>
  </si>
  <si>
    <t>164 FAIRLANE DRIVE</t>
  </si>
  <si>
    <t>164 Fairlane Dr.</t>
  </si>
  <si>
    <t>1856 Old Reston Ave.</t>
  </si>
  <si>
    <t>4920 Lena Rd Ste 109</t>
  </si>
  <si>
    <t>Bradenton</t>
  </si>
  <si>
    <t>777 N Meridian St Ste 204</t>
  </si>
  <si>
    <t>46204-1065</t>
  </si>
  <si>
    <t xml:space="preserve">Quiet Hour, Inc.  </t>
  </si>
  <si>
    <t>630 Brookside Ave.</t>
  </si>
  <si>
    <t>Redlands</t>
  </si>
  <si>
    <t>92373-1500</t>
  </si>
  <si>
    <t xml:space="preserve">929 Harrison Ave. </t>
  </si>
  <si>
    <t>1025 Vermont Avenue, NW, Suite 1130</t>
  </si>
  <si>
    <t>89 Rockland Ave</t>
  </si>
  <si>
    <t>585 Riverside Drive</t>
  </si>
  <si>
    <t>4320 Vine St</t>
  </si>
  <si>
    <t>7111 Sweetgum Rd.</t>
  </si>
  <si>
    <t>Fairview</t>
  </si>
  <si>
    <t>40 Presidential Dr Ste 200</t>
  </si>
  <si>
    <t>Simi Valley</t>
  </si>
  <si>
    <t>1440 Sachem Place</t>
  </si>
  <si>
    <t>Charlottesville</t>
  </si>
  <si>
    <t>255 Main St</t>
  </si>
  <si>
    <t>Marlborough</t>
  </si>
  <si>
    <t>01752</t>
  </si>
  <si>
    <t>54 Wilton Rd.</t>
  </si>
  <si>
    <t>Westport</t>
  </si>
  <si>
    <t>1730 M St NW Ste 700</t>
  </si>
  <si>
    <t>85 Second St., 2nd Fl</t>
  </si>
  <si>
    <t>94105-3441</t>
  </si>
  <si>
    <t>1647 Clayton Ave</t>
  </si>
  <si>
    <t>45206-2134</t>
  </si>
  <si>
    <t>444 W Third St Rm 7321</t>
  </si>
  <si>
    <t>41 Madison Ave 28th Fl</t>
  </si>
  <si>
    <t>1994 Deermont Ave NW</t>
  </si>
  <si>
    <t>44647-9652</t>
  </si>
  <si>
    <t>Southern Poverty Law Center, Inc</t>
  </si>
  <si>
    <t>400 Washington Avenue</t>
  </si>
  <si>
    <t>Montgomery</t>
  </si>
  <si>
    <t>Special Olympics Ohio,  Inc.</t>
  </si>
  <si>
    <t>3303 Winchester Pike</t>
  </si>
  <si>
    <t>130 N Fountain Ave</t>
  </si>
  <si>
    <t>1470 S. McCord Rd.</t>
  </si>
  <si>
    <t>Holland</t>
  </si>
  <si>
    <t>2200 Rebert Pike</t>
  </si>
  <si>
    <t>2100 Tremainsville Rd.</t>
  </si>
  <si>
    <t>Survivors and Victims Empowered</t>
  </si>
  <si>
    <t>38 Doe Run Road Suite 250</t>
  </si>
  <si>
    <t>Manheim</t>
  </si>
  <si>
    <t>22392 FM 16 W</t>
  </si>
  <si>
    <t>Garden Valley</t>
  </si>
  <si>
    <t xml:space="preserve">1801 California Street </t>
  </si>
  <si>
    <t>P O Box 592</t>
  </si>
  <si>
    <t>Tiffin</t>
  </si>
  <si>
    <t>237 Harvey Rd</t>
  </si>
  <si>
    <t>Kingston</t>
  </si>
  <si>
    <t>1747 Pennsylvania Avenue, NW Suite 1050</t>
  </si>
  <si>
    <t>205 Depot Rd.</t>
  </si>
  <si>
    <t>Huntington Station</t>
  </si>
  <si>
    <t>325 Pennsylvania Ave SE</t>
  </si>
  <si>
    <t>20003-1110</t>
  </si>
  <si>
    <t>1775 K Street, NW, Suite 290</t>
  </si>
  <si>
    <t>125 Maiden Ln, 10th Fl</t>
  </si>
  <si>
    <t>One Olympic Plaza, Building 4E</t>
  </si>
  <si>
    <t>4740 Walnut St</t>
  </si>
  <si>
    <t>Boulder</t>
  </si>
  <si>
    <t>406 University Ave</t>
  </si>
  <si>
    <t>MS</t>
  </si>
  <si>
    <t>1935 Avalon NE</t>
  </si>
  <si>
    <t>8418 Reading Rd</t>
  </si>
  <si>
    <t>301 Morrison Dr.</t>
  </si>
  <si>
    <t>WaterFire Columbus, Inc.</t>
  </si>
  <si>
    <t>c/o Affinity Fundraising 4515 W. Moncrieff Pl.</t>
  </si>
  <si>
    <t>One Pierce Place Suite 205E</t>
  </si>
  <si>
    <t>Itasca</t>
  </si>
  <si>
    <t>60143-2634</t>
  </si>
  <si>
    <t>1615 M St., NW</t>
  </si>
  <si>
    <t>20036-3209</t>
  </si>
  <si>
    <t>4850 W Oakland Park Blvd Ste 225</t>
  </si>
  <si>
    <t>Lauderdale Lakes</t>
  </si>
  <si>
    <t>Wood County Humane Society Inc</t>
  </si>
  <si>
    <t>801 Vancamp Rd</t>
  </si>
  <si>
    <t>Bowling Green</t>
  </si>
  <si>
    <t xml:space="preserve">Mesa </t>
  </si>
  <si>
    <t>One East Broward Blvd Ste 700</t>
  </si>
  <si>
    <t>4802  Fifth Ave.</t>
  </si>
  <si>
    <t>Pittsburgh</t>
  </si>
  <si>
    <t>Yellowstone Park Foundation, Inc.</t>
  </si>
  <si>
    <t>222 E Main St Ste 301</t>
  </si>
  <si>
    <t>Bozeman</t>
  </si>
  <si>
    <t>MT</t>
  </si>
  <si>
    <t>101 Montgomery Street Suite 1700</t>
  </si>
  <si>
    <t>8 Canberra Dr</t>
  </si>
  <si>
    <t>3320 Brother Blvd</t>
  </si>
  <si>
    <t>Coastal Marketing Solutions, Inc.</t>
  </si>
  <si>
    <t>9413 N. Old Palafox, Suite 1</t>
  </si>
  <si>
    <t>(850) 494-0035</t>
  </si>
  <si>
    <t>526 Main Street</t>
  </si>
  <si>
    <t>(513) 463-2200</t>
  </si>
  <si>
    <t>12 Christopher Way, Suite 200</t>
  </si>
  <si>
    <t>Eatontown</t>
  </si>
  <si>
    <t>(866) 609-1881</t>
  </si>
  <si>
    <t>Outerwall, Inc.</t>
  </si>
  <si>
    <t>1420 K Street NW Suite 900</t>
  </si>
  <si>
    <t>5390 Virginia Way</t>
  </si>
  <si>
    <t>Brentwood</t>
  </si>
  <si>
    <t>107 Parkgate Drive</t>
  </si>
  <si>
    <t>Tupelo</t>
  </si>
  <si>
    <t>38803-2440</t>
  </si>
  <si>
    <t>8333 Greenwood Blvd</t>
  </si>
  <si>
    <t>6110 Executive Blvd Suite 1010</t>
  </si>
  <si>
    <t>Rockville</t>
  </si>
  <si>
    <t>2111 Wilson Blvd Suite 350</t>
  </si>
  <si>
    <t>22201-3001</t>
  </si>
  <si>
    <t>1301 K Street Suite 850 East Tower</t>
  </si>
  <si>
    <t>88 Hamilton Avenue</t>
  </si>
  <si>
    <t>06902</t>
  </si>
  <si>
    <t>910 Center Street</t>
  </si>
  <si>
    <t xml:space="preserve">Ashland </t>
  </si>
  <si>
    <t>1345 Avenue of The Americas</t>
  </si>
  <si>
    <t>10105-0196</t>
  </si>
  <si>
    <t>3009 Broadway</t>
  </si>
  <si>
    <t>3001 Broadway Street NE Suite 100</t>
  </si>
  <si>
    <t>55413-2197</t>
  </si>
  <si>
    <t>1901 East Dublin-Granville Road</t>
  </si>
  <si>
    <t>22512 Gateway Center Drive</t>
  </si>
  <si>
    <t>Clarksburg</t>
  </si>
  <si>
    <t>4875 Glenlyn Road</t>
  </si>
  <si>
    <t>Lyndhurst</t>
  </si>
  <si>
    <t>6380 Flank Drive, Suite 400</t>
  </si>
  <si>
    <t>Harrisburg</t>
  </si>
  <si>
    <t>2726 Williamsburg Circle</t>
  </si>
  <si>
    <t>8730 Northpark Blvd D-1</t>
  </si>
  <si>
    <t>Charleston</t>
  </si>
  <si>
    <t>2121 Euclid Avenue - Mather Mansion 105</t>
  </si>
  <si>
    <t>Williard Straight Hall Mailbox 86</t>
  </si>
  <si>
    <t>Ithaca</t>
  </si>
  <si>
    <t>4275 Powell Road</t>
  </si>
  <si>
    <t>2961-A Hunter Mill Road #808</t>
  </si>
  <si>
    <t>Oakton</t>
  </si>
  <si>
    <t>PO Box 805</t>
  </si>
  <si>
    <t>44501-0805</t>
  </si>
  <si>
    <t>PO Box 5394</t>
  </si>
  <si>
    <t>Poland</t>
  </si>
  <si>
    <t>7383 Fulton Drive NW</t>
  </si>
  <si>
    <t>44646-9393</t>
  </si>
  <si>
    <t>12902 Magnolia Drive</t>
  </si>
  <si>
    <t>Tampa</t>
  </si>
  <si>
    <t>141 South Street, SE</t>
  </si>
  <si>
    <t>33 N LaSalle Street Suite 1500</t>
  </si>
  <si>
    <t>60602-2300</t>
  </si>
  <si>
    <t>254 East Chestnut Street</t>
  </si>
  <si>
    <t>Lancaster</t>
  </si>
  <si>
    <t>308 Congress Street 6th Floor</t>
  </si>
  <si>
    <t>02110</t>
  </si>
  <si>
    <t>115 Liberty Hall Road</t>
  </si>
  <si>
    <t>6301 Kirkwood Blvd SW</t>
  </si>
  <si>
    <t>3800 Fettler Park Drive Suite 104</t>
  </si>
  <si>
    <t>Dumfries</t>
  </si>
  <si>
    <t>22025-2043</t>
  </si>
  <si>
    <t>1855 West Baseline Road Suite 250</t>
  </si>
  <si>
    <t>85202-9012</t>
  </si>
  <si>
    <t>Independence Mall 252 Arch Street</t>
  </si>
  <si>
    <t>Philadelphia</t>
  </si>
  <si>
    <t>6600 SW 92nd Avenue, Suite 300</t>
  </si>
  <si>
    <t>1750 Radford Blvd, Suite B</t>
  </si>
  <si>
    <t>101 Newbury Street</t>
  </si>
  <si>
    <t>02109</t>
  </si>
  <si>
    <t>1982 Velma Avenue</t>
  </si>
  <si>
    <t>43211-2497</t>
  </si>
  <si>
    <t>108 Lakeshore Drive, Apt 440</t>
  </si>
  <si>
    <t>North Pam Beach</t>
  </si>
  <si>
    <t>707 Wilshire Blvd, Suite 2075</t>
  </si>
  <si>
    <t xml:space="preserve">Los Angeles </t>
  </si>
  <si>
    <t>Town &amp; Country</t>
  </si>
  <si>
    <t>1154 Town &amp; Country Commons Drive</t>
  </si>
  <si>
    <t>7324 Noah Reid Road</t>
  </si>
  <si>
    <t xml:space="preserve">Chattanooga </t>
  </si>
  <si>
    <t>1600 20th Street NW</t>
  </si>
  <si>
    <t>20009-1001</t>
  </si>
  <si>
    <t>Public Citizen Foundation</t>
  </si>
  <si>
    <t>Public Citizen, Inc.</t>
  </si>
  <si>
    <t>One Kroc Drive</t>
  </si>
  <si>
    <t>Oak Brook</t>
  </si>
  <si>
    <t>4699 North Federal Highway</t>
  </si>
  <si>
    <t>7225 Sylvania Avenue</t>
  </si>
  <si>
    <t>Sylvania</t>
  </si>
  <si>
    <t xml:space="preserve">OH </t>
  </si>
  <si>
    <t>96 Elm Street</t>
  </si>
  <si>
    <t xml:space="preserve">Struthers </t>
  </si>
  <si>
    <t>9255 Center Street</t>
  </si>
  <si>
    <t>Manassas</t>
  </si>
  <si>
    <t>2161 Grandin Road</t>
  </si>
  <si>
    <t>1800 North Kent Street, Suite 1070</t>
  </si>
  <si>
    <t>930 15th Street, 12th Floor</t>
  </si>
  <si>
    <t>689 River Road</t>
  </si>
  <si>
    <t>NH</t>
  </si>
  <si>
    <t>03603</t>
  </si>
  <si>
    <t>47 Mohegan Avenue</t>
  </si>
  <si>
    <t>New London</t>
  </si>
  <si>
    <t>06320</t>
  </si>
  <si>
    <t>4660 Hagadorn Road, Suite 280C</t>
  </si>
  <si>
    <t>1320 West First Street</t>
  </si>
  <si>
    <t>Winston-Salem</t>
  </si>
  <si>
    <t>315 Concord Avenue</t>
  </si>
  <si>
    <t>Mansfield</t>
  </si>
  <si>
    <t>5 Vaughn Drive, Suite 300</t>
  </si>
  <si>
    <t>Princeton</t>
  </si>
  <si>
    <t>08540</t>
  </si>
  <si>
    <t>1121 John Wycliffe Blvd</t>
  </si>
  <si>
    <t>Boy Scouts of America #441-Simon Kenton Council</t>
  </si>
  <si>
    <t>American Legion Post #221</t>
  </si>
  <si>
    <t>8909 Swiss Avenue</t>
  </si>
  <si>
    <t>290 Cackler Road</t>
  </si>
  <si>
    <t>Streetsboro</t>
  </si>
  <si>
    <t>Corporations for Character, LC</t>
  </si>
  <si>
    <t>AFRC, Inc</t>
  </si>
  <si>
    <t>Seabrook House, Inc</t>
  </si>
  <si>
    <t>Veterans of Foreign Wars of the United States</t>
  </si>
  <si>
    <t>CRISTA Ministries dba World Concern</t>
  </si>
  <si>
    <t>Cuyahoga Falls HS Athletic Department</t>
  </si>
  <si>
    <t>Ohio Right to Life Society, Inc.</t>
  </si>
  <si>
    <t xml:space="preserve">Open Doors with Brother Andrew, Inc. </t>
  </si>
  <si>
    <t>Ideastream, Inc.</t>
  </si>
  <si>
    <t>Central States Management, Inc</t>
  </si>
  <si>
    <t>Ohio Department of Amvets Service Foundation, Inc.</t>
  </si>
  <si>
    <t>United Cerebral Palsy, Inc.</t>
  </si>
  <si>
    <t>American Association of University Women</t>
  </si>
  <si>
    <t>1660 L Street NW Suite 700</t>
  </si>
  <si>
    <t xml:space="preserve">406 West 34th Street </t>
  </si>
  <si>
    <t>133 Polk Lane</t>
  </si>
  <si>
    <t>Seabrook</t>
  </si>
  <si>
    <t>08302</t>
  </si>
  <si>
    <t>1395 E Dublin-Granville Road</t>
  </si>
  <si>
    <t>1375 Euclid Avenue</t>
  </si>
  <si>
    <t>2300 Fourth Street</t>
  </si>
  <si>
    <t>Cuyahoga Falls</t>
  </si>
  <si>
    <t>19303 Fremont Avenue N</t>
  </si>
  <si>
    <t>Seattle</t>
  </si>
  <si>
    <t>1111 16th Street NW</t>
  </si>
  <si>
    <t>4651 Huntington Woods</t>
  </si>
  <si>
    <t>American Association of University Women, Inc</t>
  </si>
  <si>
    <t>208 Passaic Avenue, 2nd Floor</t>
  </si>
  <si>
    <t>Fairfield</t>
  </si>
  <si>
    <t>07004</t>
  </si>
  <si>
    <t>(937) 575-9196</t>
  </si>
  <si>
    <t>www.advantageconsulting.com</t>
  </si>
  <si>
    <t>5286 South 320 West A-116</t>
  </si>
  <si>
    <t>Murray</t>
  </si>
  <si>
    <t>UT</t>
  </si>
  <si>
    <t>(801)284-7380</t>
  </si>
  <si>
    <t>www.familytv.com</t>
  </si>
  <si>
    <t>FKA Public Radio Partners, Inc</t>
  </si>
  <si>
    <t xml:space="preserve">Market Enginuity Inc. </t>
  </si>
  <si>
    <t>3131 East Clerendon Avenue, Suite 105</t>
  </si>
  <si>
    <t>(602) 824-9474</t>
  </si>
  <si>
    <t>www.puclicradiopartners.com</t>
  </si>
  <si>
    <t>1539 Fall River Avenue, Suite 3</t>
  </si>
  <si>
    <t>www.thecampaigncenter.org</t>
  </si>
  <si>
    <t>www.crf-inc.com</t>
  </si>
  <si>
    <t>www.ccichi.com</t>
  </si>
  <si>
    <t>www.dcmtm.com</t>
  </si>
  <si>
    <t>FKA Dream Giveaway, Inc</t>
  </si>
  <si>
    <t>www.finelinesolutions.com</t>
  </si>
  <si>
    <t>www.gsitel.com</t>
  </si>
  <si>
    <t>www.harris-direct.org</t>
  </si>
  <si>
    <t>www.crownedeagle.com</t>
  </si>
  <si>
    <t>www.mpi-services.com</t>
  </si>
  <si>
    <t>www.promotions-one.com</t>
  </si>
  <si>
    <t>Food Industry Crusade Against Hunger</t>
  </si>
  <si>
    <t>Big Brothers Big Sisters of America</t>
  </si>
  <si>
    <t xml:space="preserve">Autism Speaks </t>
  </si>
  <si>
    <t>201 Park Washington Court</t>
  </si>
  <si>
    <t>230 North Thirteenth Street</t>
  </si>
  <si>
    <t>2 Park Avenue, 11th Floor</t>
  </si>
  <si>
    <t>Wounded Warrior Project, Inc.</t>
  </si>
  <si>
    <t>Care Net, Inc.</t>
  </si>
  <si>
    <t>Animal Legal Defense Fund</t>
  </si>
  <si>
    <t>170 Cotati Avenue</t>
  </si>
  <si>
    <t>Cotati</t>
  </si>
  <si>
    <t>109 Carpenter Drive, Suite 100</t>
  </si>
  <si>
    <t xml:space="preserve">Sterling </t>
  </si>
  <si>
    <t>7020 A C Skinner Parkway, Suite 100</t>
  </si>
  <si>
    <t>Jacksonville</t>
  </si>
  <si>
    <t>32256-9638</t>
  </si>
  <si>
    <t xml:space="preserve">   </t>
  </si>
  <si>
    <t>139 Beal Parkway, Suite D</t>
  </si>
  <si>
    <t>Ft. Walton Beach</t>
  </si>
  <si>
    <t>(850) 243-5183</t>
  </si>
  <si>
    <t>Market Enginuity Inc. (fka Public Radio Partners, Inc.)</t>
  </si>
  <si>
    <t>Telcom Enterprises of Ohio, Inc</t>
  </si>
  <si>
    <t>Center for American Homeless Veterans, Inc</t>
  </si>
  <si>
    <t>Humane Society International, Inc.</t>
  </si>
  <si>
    <t>665 East Dublin-Granville Road Suite 200</t>
  </si>
  <si>
    <t>43229-3245</t>
  </si>
  <si>
    <t>2953 South Pullman Street</t>
  </si>
  <si>
    <t>Santa Ana</t>
  </si>
  <si>
    <t>92705-5840</t>
  </si>
  <si>
    <t>Children's Miracle Network</t>
  </si>
  <si>
    <t>Firefighters Assistance Foundation, Inc.</t>
  </si>
  <si>
    <t>Law Enforcement Education Program</t>
  </si>
  <si>
    <t>KWH Promotions, Inc.</t>
  </si>
  <si>
    <t>Fraternal Order of Police #74</t>
  </si>
  <si>
    <t>Circle 3 Productions, Inc.</t>
  </si>
  <si>
    <t xml:space="preserve">American Veterans Foundation </t>
  </si>
  <si>
    <t>1025 Rose Creek Drive, Suite 620 Rm 328</t>
  </si>
  <si>
    <t>Woodstock</t>
  </si>
  <si>
    <t>30189-6795</t>
  </si>
  <si>
    <t>205 West 700 South</t>
  </si>
  <si>
    <t>Salt Lake City</t>
  </si>
  <si>
    <t>10050 Burnt Store Road</t>
  </si>
  <si>
    <t>Punta Gorda</t>
  </si>
  <si>
    <t>11033 reading Road</t>
  </si>
  <si>
    <t>Sharonville</t>
  </si>
  <si>
    <t>667 E Big Beaver, Suite 205</t>
  </si>
  <si>
    <t>5965 Westerville Road</t>
  </si>
  <si>
    <t>Westerville</t>
  </si>
  <si>
    <t>(614) 942-0900</t>
  </si>
  <si>
    <t>57974 Page Street</t>
  </si>
  <si>
    <t>Elkhart</t>
  </si>
  <si>
    <t>(630) 209-5025</t>
  </si>
  <si>
    <t>Siegel Marketing Group, Inc.</t>
  </si>
  <si>
    <t>American Israel Public Affairs Committee</t>
  </si>
  <si>
    <t>People for the American Way</t>
  </si>
  <si>
    <t>Jewish Federation of North America, Inc.</t>
  </si>
  <si>
    <t>International Fellowship of Christians &amp; Jews, Inc.</t>
  </si>
  <si>
    <t>Birthright Israel Foundation</t>
  </si>
  <si>
    <t>American Legion #300</t>
  </si>
  <si>
    <t>Campaign Center</t>
  </si>
  <si>
    <t>EWM Enterprises</t>
  </si>
  <si>
    <t>Canton Police Patrolmen's Association</t>
  </si>
  <si>
    <t>American Association of University Women, Inc.</t>
  </si>
  <si>
    <t>Jewish Federation of Cleveland</t>
  </si>
  <si>
    <t>Defiance County Law Enforcement Association, Inc.</t>
  </si>
  <si>
    <t>Fraternal Order of Police #204</t>
  </si>
  <si>
    <t xml:space="preserve">National Children's Leukemia Foundation, Inc. </t>
  </si>
  <si>
    <t>Defeat Diabetes Foundation, Inc.</t>
  </si>
  <si>
    <t>Union of Concerned Scientists, Inc.</t>
  </si>
  <si>
    <t>Florida State University Foundation</t>
  </si>
  <si>
    <t>Kent State University</t>
  </si>
  <si>
    <t>Lawrence Technological University</t>
  </si>
  <si>
    <t>AUL Action, NFP</t>
  </si>
  <si>
    <t>Americans United for Life</t>
  </si>
  <si>
    <t>American Diabetes Association, Inc.</t>
  </si>
  <si>
    <t>Stow Monroe Falls Athletic Booster Club</t>
  </si>
  <si>
    <t>Kenmore High School PTA</t>
  </si>
  <si>
    <t>Demex Management Company</t>
  </si>
  <si>
    <t>Vietnam Veterans of America, Inc.</t>
  </si>
  <si>
    <t>Liberty Institute</t>
  </si>
  <si>
    <t>CJW, Inc.</t>
  </si>
  <si>
    <t>Fraternal Order of Police #35</t>
  </si>
  <si>
    <t>Faith &amp; Freedom Coalition, Inc.</t>
  </si>
  <si>
    <t>Fraternal Order of Police #136</t>
  </si>
  <si>
    <t>Fraternal Order of Police #94</t>
  </si>
  <si>
    <t xml:space="preserve">American Institute for Cancer Research </t>
  </si>
  <si>
    <t>Capitol Resources, Inc.</t>
  </si>
  <si>
    <t>National Organization for Marriage</t>
  </si>
  <si>
    <t>International Fund for Animal Welfare</t>
  </si>
  <si>
    <t>National Museum of Women in the Arts, Inc.</t>
  </si>
  <si>
    <t>League of Women Voters Education Fund</t>
  </si>
  <si>
    <t>League of Women Voters-United States</t>
  </si>
  <si>
    <t>University of Connecticut Foundation, Inc.</t>
  </si>
  <si>
    <t>USAFA Endowment, Inc.</t>
  </si>
  <si>
    <t>Fraternal Order of Police #128</t>
  </si>
  <si>
    <t>American Leprosy Mission, Inc.</t>
  </si>
  <si>
    <t>Animal Protection Foundation</t>
  </si>
  <si>
    <t>Alzheimer's Disease &amp; Related Disorders - Chicago</t>
  </si>
  <si>
    <t xml:space="preserve">Cleveland institute of Art, Inc. </t>
  </si>
  <si>
    <t>State University of Iowa Foundation</t>
  </si>
  <si>
    <t>Ohio Jaycees</t>
  </si>
  <si>
    <t>Veterans Who Care</t>
  </si>
  <si>
    <t>Fraternal Order of Police #20</t>
  </si>
  <si>
    <t>Hudson Bay Company of Illinois, Inc.</t>
  </si>
  <si>
    <t>Government Accountability Project</t>
  </si>
  <si>
    <t>Nine to Five National Association of Working Women</t>
  </si>
  <si>
    <t>Organic Consumers Fund</t>
  </si>
  <si>
    <t>American Association for Cancer Support, Inc.</t>
  </si>
  <si>
    <t>Troopers for a Safer Ohio</t>
  </si>
  <si>
    <t>Firefighter Services, LLC</t>
  </si>
  <si>
    <t>www.donorcarecenter.com</t>
  </si>
  <si>
    <t>102 W Perry Street</t>
  </si>
  <si>
    <t>Port Clinton</t>
  </si>
  <si>
    <t>(419) 734-5823</t>
  </si>
  <si>
    <t>Campaign Headquarters</t>
  </si>
  <si>
    <t>(641) 522-4704</t>
  </si>
  <si>
    <t>www.campaign-headquarters.com</t>
  </si>
  <si>
    <t>27161 Tungsten Road</t>
  </si>
  <si>
    <t>(216) 731-5757</t>
  </si>
  <si>
    <t>Emil W Michalczik</t>
  </si>
  <si>
    <t>201 6th Street NW</t>
  </si>
  <si>
    <t>(330) 456-4245</t>
  </si>
  <si>
    <t>www.hbay.com</t>
  </si>
  <si>
    <t>941 O Street, Suite 625</t>
  </si>
  <si>
    <t>(402) 476-1010</t>
  </si>
  <si>
    <t>1845 N Farwell Avenue, Suite 300</t>
  </si>
  <si>
    <t>(414) 271-7000</t>
  </si>
  <si>
    <t>www.smgtoday.com</t>
  </si>
  <si>
    <t>National Association for the Advancement of Colored People</t>
  </si>
  <si>
    <t>Strategic Marketing for the Arts, LLC</t>
  </si>
  <si>
    <t>Cleveland Pops Orchestra</t>
  </si>
  <si>
    <t>Greater Akron Musical Association</t>
  </si>
  <si>
    <t>Feed the Children, Inc.</t>
  </si>
  <si>
    <t>225 N. Michigan Avenue, Suite 1700</t>
  </si>
  <si>
    <t>1701 N Beauregard Street</t>
  </si>
  <si>
    <t>251 H Street</t>
  </si>
  <si>
    <t>1759 R Street NW</t>
  </si>
  <si>
    <t>20090-7167</t>
  </si>
  <si>
    <t xml:space="preserve">500 Glenwood Avenue </t>
  </si>
  <si>
    <t>Napoleon</t>
  </si>
  <si>
    <t>655 15th Street, Suite 410</t>
  </si>
  <si>
    <t>928 W. Palo Verde Street</t>
  </si>
  <si>
    <t>Gilbert</t>
  </si>
  <si>
    <t>655 15th Street</t>
  </si>
  <si>
    <t>33 East 33rd Street, 7th Floor</t>
  </si>
  <si>
    <t>430 Walnut Avenue</t>
  </si>
  <si>
    <t>11141 East Blvd</t>
  </si>
  <si>
    <t>Beachwood</t>
  </si>
  <si>
    <t>24000 Merchantile Road</t>
  </si>
  <si>
    <t>150-153 Avenue, Suite 300</t>
  </si>
  <si>
    <t>Madeira Beach</t>
  </si>
  <si>
    <t>3175 Satellite Blvd, Suite 325</t>
  </si>
  <si>
    <t>Duluth</t>
  </si>
  <si>
    <t>30096-9017</t>
  </si>
  <si>
    <t>333 North Meridian Avenue</t>
  </si>
  <si>
    <t>Oklahoma City</t>
  </si>
  <si>
    <t>OK</t>
  </si>
  <si>
    <t>2010 Levy Avenue, Building B</t>
  </si>
  <si>
    <t>Tallahassee</t>
  </si>
  <si>
    <t>32306-2739</t>
  </si>
  <si>
    <t>PO Box 285</t>
  </si>
  <si>
    <t>601 Southgate Parkway</t>
  </si>
  <si>
    <t>604 Fishlock Avenue, PO Box 1335</t>
  </si>
  <si>
    <t>3593 Medina Road, Suire 283</t>
  </si>
  <si>
    <t>Medina</t>
  </si>
  <si>
    <t>PO Box 856</t>
  </si>
  <si>
    <t>10035 Akron Road</t>
  </si>
  <si>
    <t>Rittman</t>
  </si>
  <si>
    <t>1612 K Street NW</t>
  </si>
  <si>
    <t>92 North Main Street</t>
  </si>
  <si>
    <t>290 Summer Street</t>
  </si>
  <si>
    <t>Yamouth Port</t>
  </si>
  <si>
    <t>25701 Science Park Drive</t>
  </si>
  <si>
    <t>25 Broadway, Suite 1700</t>
  </si>
  <si>
    <t>40 Northwoods</t>
  </si>
  <si>
    <t>1100 E. Main Street</t>
  </si>
  <si>
    <t>44242-0001</t>
  </si>
  <si>
    <t>21000 West Ten Mile Road</t>
  </si>
  <si>
    <t>48075-1058</t>
  </si>
  <si>
    <t>903 18th Street, Suite 230</t>
  </si>
  <si>
    <t>75074-5848</t>
  </si>
  <si>
    <t>1250 New York Avenue</t>
  </si>
  <si>
    <t>20005-3970</t>
  </si>
  <si>
    <t>National Organization for Marriage, Inc.</t>
  </si>
  <si>
    <t>2029 K Street NW</t>
  </si>
  <si>
    <t>207 E Buffalo Street #211</t>
  </si>
  <si>
    <t>PO Box 2134</t>
  </si>
  <si>
    <t>43216-2134</t>
  </si>
  <si>
    <t>6771 South Silver Hill Drive</t>
  </si>
  <si>
    <t>Finland</t>
  </si>
  <si>
    <t>1101 15th Street NW, Suite 600</t>
  </si>
  <si>
    <t>PO Box 4550</t>
  </si>
  <si>
    <t>Iowa City</t>
  </si>
  <si>
    <t>PO Box 1445</t>
  </si>
  <si>
    <t>6161 Busch Blvd., Suite 130</t>
  </si>
  <si>
    <t>3116 Academy Drive, Suite 200</t>
  </si>
  <si>
    <t>USAF Academy</t>
  </si>
  <si>
    <t>80840-4475</t>
  </si>
  <si>
    <t>2390 Alumni Drive Unit 3206</t>
  </si>
  <si>
    <t xml:space="preserve">Storrs </t>
  </si>
  <si>
    <t>06269-3206</t>
  </si>
  <si>
    <t>1300 West 9th Street</t>
  </si>
  <si>
    <t>Lorain</t>
  </si>
  <si>
    <t>8719 Colesville Road, Suite 100</t>
  </si>
  <si>
    <t>Silver Spring</t>
  </si>
  <si>
    <t>Telefund, Inc.</t>
  </si>
  <si>
    <t>Women for Women International</t>
  </si>
  <si>
    <t>Project Hope - The People to People Health Foundation, Inc.</t>
  </si>
  <si>
    <t>National Organization for Women, Inc.</t>
  </si>
  <si>
    <t>Galapagos Conservancy, Inc.</t>
  </si>
  <si>
    <t>Anti-Defamation League</t>
  </si>
  <si>
    <t>Memorial Sloan-Kettering Cancer Center</t>
  </si>
  <si>
    <t>Fraternal Order of Police #3</t>
  </si>
  <si>
    <t>African American Chamber Education and Resource Foundation</t>
  </si>
  <si>
    <t>Fraternal Order of Police #28</t>
  </si>
  <si>
    <t>Howland Firefighters Local 2786</t>
  </si>
  <si>
    <t>Fraternal Order of Police #6</t>
  </si>
  <si>
    <t>American Jewish Committee</t>
  </si>
  <si>
    <t xml:space="preserve">First Night Columbus, Inc. </t>
  </si>
  <si>
    <t>Ohio School Resource Officer's Association</t>
  </si>
  <si>
    <t>Haven of Rest Ministries</t>
  </si>
  <si>
    <t>City Gospel Mission dba CityCure</t>
  </si>
  <si>
    <t>City Mission</t>
  </si>
  <si>
    <t>Rescue Mission of Mahoning Valley</t>
  </si>
  <si>
    <t>Veterans Assistance Foundation, Inc.</t>
  </si>
  <si>
    <t>AFRC, Inc.</t>
  </si>
  <si>
    <t>Richard J. Caron Foundation</t>
  </si>
  <si>
    <t>National Capital Teleservices, LLC</t>
  </si>
  <si>
    <t>ATS Foundation, Inc.</t>
  </si>
  <si>
    <t>Technoserve, Inc.</t>
  </si>
  <si>
    <t>Bread for the World, Inc.</t>
  </si>
  <si>
    <t>Greenpeace Fund, Inc.</t>
  </si>
  <si>
    <t>Church World Service, Inc.</t>
  </si>
  <si>
    <t>WBGU Public TV Bowling Green State University</t>
  </si>
  <si>
    <t>Cuyahoga Falls Youth Wrestling Boosters</t>
  </si>
  <si>
    <t>Organic Consumers Association</t>
  </si>
  <si>
    <t>Miami Valley Fraternal Order of Police Lodge #58</t>
  </si>
  <si>
    <t>3710 Indian River Road</t>
  </si>
  <si>
    <t>Chesapeake</t>
  </si>
  <si>
    <t>(757) 578-3500</t>
  </si>
  <si>
    <t>www.contractco.com</t>
  </si>
  <si>
    <t>550 North Kingsbury Street #516</t>
  </si>
  <si>
    <t>(312) 651-6166</t>
  </si>
  <si>
    <t>www.smartmktg.com</t>
  </si>
  <si>
    <t>186 Lincoln Street, Suite 100</t>
  </si>
  <si>
    <t>02111</t>
  </si>
  <si>
    <t>(617) 482-6882</t>
  </si>
  <si>
    <t>www.telefund.com</t>
  </si>
  <si>
    <t xml:space="preserve">Cleveland Institute of Art, Inc. </t>
  </si>
  <si>
    <t xml:space="preserve">GAIN International </t>
  </si>
  <si>
    <t>2945 Gilbert Avenue</t>
  </si>
  <si>
    <t>165 East 56th Street</t>
  </si>
  <si>
    <t>10022-2746</t>
  </si>
  <si>
    <t>605 Third Avenue</t>
  </si>
  <si>
    <t>10158-3560</t>
  </si>
  <si>
    <t>25 Broadway 18th Floor</t>
  </si>
  <si>
    <t>1004-1012</t>
  </si>
  <si>
    <t>333 Chirch Street SW</t>
  </si>
  <si>
    <t>Ronaoke</t>
  </si>
  <si>
    <t>425 3rd Street SW, Suite 1200</t>
  </si>
  <si>
    <t>28606 Phillips Street</t>
  </si>
  <si>
    <t xml:space="preserve">Elkhart </t>
  </si>
  <si>
    <t>PO Box 968</t>
  </si>
  <si>
    <t>1947 Auburn Avenue</t>
  </si>
  <si>
    <t>PO Box 7132</t>
  </si>
  <si>
    <t>926 Broadway</t>
  </si>
  <si>
    <t>PO Box 621</t>
  </si>
  <si>
    <t>St. Clairsville</t>
  </si>
  <si>
    <t>11150 Fairfax Blvd Suite 408</t>
  </si>
  <si>
    <t>175 East Market Street</t>
  </si>
  <si>
    <t>30 North La Salle Street, Suite 4300</t>
  </si>
  <si>
    <t>1275 York Avenue</t>
  </si>
  <si>
    <t>4805 Mt Hope Drive</t>
  </si>
  <si>
    <t>2711 Centerville Road</t>
  </si>
  <si>
    <t>Wilmington</t>
  </si>
  <si>
    <t>DE</t>
  </si>
  <si>
    <t>2246 Glenwood Avenue</t>
  </si>
  <si>
    <t>255 Carter Hall Lane</t>
  </si>
  <si>
    <t>Millwood</t>
  </si>
  <si>
    <t>243 North Galen Hall Road</t>
  </si>
  <si>
    <t>Wernersville</t>
  </si>
  <si>
    <t>19565-0150</t>
  </si>
  <si>
    <t>1120 19th Street NW, 8th Floor</t>
  </si>
  <si>
    <t>312 Superior Avenue</t>
  </si>
  <si>
    <t>Tomah</t>
  </si>
  <si>
    <t>53060-0109</t>
  </si>
  <si>
    <t>Bowling Green State Univ Mileti Alumni Center</t>
  </si>
  <si>
    <t>2000 M Street Suite 200</t>
  </si>
  <si>
    <t>3675 Crestwood Pkwy, Suite 350</t>
  </si>
  <si>
    <t>Liaison Marketing - A Special Event</t>
  </si>
  <si>
    <t>Teen Response, Inc.</t>
  </si>
  <si>
    <t xml:space="preserve">Foundation Fighting Blindness, Inc. </t>
  </si>
  <si>
    <t>National Cancer Coalition, Inc.</t>
  </si>
  <si>
    <t>Ohio Patrolmen's Benevolent Association</t>
  </si>
  <si>
    <t>National Narcotic Officers' Association Coalition</t>
  </si>
  <si>
    <t>Cancer Survivors' Fund</t>
  </si>
  <si>
    <t>Caring For Our Children Foundation</t>
  </si>
  <si>
    <t>Ohio Association of Police Athletic Leagues</t>
  </si>
  <si>
    <t>Northeast Ohio Police Athletic League</t>
  </si>
  <si>
    <t>Dayton Public Radio, Inc.</t>
  </si>
  <si>
    <t>Amvets Corporation</t>
  </si>
  <si>
    <t xml:space="preserve">Friends of West Virigina Public Broadcasting, Inc. </t>
  </si>
  <si>
    <t xml:space="preserve">Greater Dayton Public Television, Inc. </t>
  </si>
  <si>
    <t>Fraternal Order of Police #53</t>
  </si>
  <si>
    <t xml:space="preserve">Hubbard F.O.P Lodge #132, Inc. </t>
  </si>
  <si>
    <t>Kiwanis Club of Boardman</t>
  </si>
  <si>
    <t>Yellowstone Park Foundations, Inc.</t>
  </si>
  <si>
    <t>Franklin County Historical Society</t>
  </si>
  <si>
    <t>Tel-Tech 2000, Inc.</t>
  </si>
  <si>
    <t>Fraternal Order of Police# 59</t>
  </si>
  <si>
    <t>Alley Cat Allies, Inc.</t>
  </si>
  <si>
    <t>Partners in Health</t>
  </si>
  <si>
    <t>Help the Vets, Inc. dba Vets Fighting Breast Cancer</t>
  </si>
  <si>
    <t>Convoy of Hope, Inc.</t>
  </si>
  <si>
    <t>Heifer Project International, Inc.</t>
  </si>
  <si>
    <t>AFS-USA, Inc.</t>
  </si>
  <si>
    <t>Operation Blessing International Relief &amp; Development Corporation</t>
  </si>
  <si>
    <t>Jumpstart For Young Children, Inc.</t>
  </si>
  <si>
    <t>Humane Society Wildlife Land Trust</t>
  </si>
  <si>
    <t>A Special Event</t>
  </si>
  <si>
    <t xml:space="preserve">Liaison Marketing </t>
  </si>
  <si>
    <t>3012 Glenmore Avenue, Suite 14</t>
  </si>
  <si>
    <t>(513) 347-4900</t>
  </si>
  <si>
    <t>www.aspecialevent.org</t>
  </si>
  <si>
    <t>CAPTEL</t>
  </si>
  <si>
    <t>300 Fifth Street NE</t>
  </si>
  <si>
    <t>(202) 546-6874</t>
  </si>
  <si>
    <t>1537 E Riverside Drive</t>
  </si>
  <si>
    <t>Cape Girardeau</t>
  </si>
  <si>
    <t>109 West Front Street</t>
  </si>
  <si>
    <t>(573) 651-3746</t>
  </si>
  <si>
    <t>7920 Norfolk Avenue Suite 600</t>
  </si>
  <si>
    <t>4647 Forbes Blvd</t>
  </si>
  <si>
    <t>Lanham</t>
  </si>
  <si>
    <t>2303 Masters Lane</t>
  </si>
  <si>
    <t>Missouri City</t>
  </si>
  <si>
    <t>5612 Evergreen Way</t>
  </si>
  <si>
    <t>8280 Greensboro Drive</t>
  </si>
  <si>
    <t>22102-3807</t>
  </si>
  <si>
    <t>333 West Broad Street</t>
  </si>
  <si>
    <t>43215-3773</t>
  </si>
  <si>
    <t>117 North Sandusky Street</t>
  </si>
  <si>
    <t>PO Box 737 Station A</t>
  </si>
  <si>
    <t>Chillicothe</t>
  </si>
  <si>
    <t>600 Capitol Street</t>
  </si>
  <si>
    <t>WV</t>
  </si>
  <si>
    <t>1613 East Livingston Street</t>
  </si>
  <si>
    <t>233 School Street</t>
  </si>
  <si>
    <t>Hubbard</t>
  </si>
  <si>
    <t>PO Box 3253</t>
  </si>
  <si>
    <t>333 Fayetteville Street Suite 1500</t>
  </si>
  <si>
    <t>PO Box</t>
  </si>
  <si>
    <t>West Covina</t>
  </si>
  <si>
    <t>91793-2456</t>
  </si>
  <si>
    <t xml:space="preserve">PO Box 17151 </t>
  </si>
  <si>
    <t>1726 W 47th Street</t>
  </si>
  <si>
    <t>10147 Royalton Road Suite J</t>
  </si>
  <si>
    <t>North Royalton</t>
  </si>
  <si>
    <t>641 Huntington Avenue, 1st Floor</t>
  </si>
  <si>
    <t>02115</t>
  </si>
  <si>
    <t>4917 Whetsel Avenue</t>
  </si>
  <si>
    <t>Updated as of June 27, 2014</t>
  </si>
  <si>
    <t>Human Rights Watch, Inc.</t>
  </si>
  <si>
    <t>Fraternal Order of Police #979</t>
  </si>
  <si>
    <t xml:space="preserve">National Association of Chiefs of Police </t>
  </si>
  <si>
    <t>Ohio Fire &amp; Emergency Services Foundation</t>
  </si>
  <si>
    <t>Ohio Troopers Coalition, Inc.</t>
  </si>
  <si>
    <t>March of Dimes Foundation</t>
  </si>
  <si>
    <t>New Hope Foundation</t>
  </si>
  <si>
    <t>Dan Beard Council Boy Scouts of America</t>
  </si>
  <si>
    <t>Enviromental Defense Fund, Incorporated</t>
  </si>
  <si>
    <t>Valley Forge Athletic Dept.</t>
  </si>
  <si>
    <t>Americans United For Separation of Church &amp; State</t>
  </si>
  <si>
    <t xml:space="preserve">Alpha Gamma Delta Foundation, Inc. </t>
  </si>
  <si>
    <t>Cooperative for Assistance &amp; Relief Everywhere-CARE</t>
  </si>
  <si>
    <t>Jackson High School Academic Booster Club</t>
  </si>
  <si>
    <t>American Family Association, Inc.</t>
  </si>
  <si>
    <t>Student Conservation Association, Inc.</t>
  </si>
  <si>
    <t>Fraternal Order of Police #59</t>
  </si>
  <si>
    <t>8710 N. Meridian Street</t>
  </si>
  <si>
    <t>5310 Carnegie Avenue</t>
  </si>
  <si>
    <t>125 E Court Street</t>
  </si>
  <si>
    <t>Urbana</t>
  </si>
  <si>
    <t>169 Niles-Aortland Road North</t>
  </si>
  <si>
    <t>Warren</t>
  </si>
  <si>
    <t>350 Fifth Avenue, 34th Floor</t>
  </si>
  <si>
    <t>PO Box 1051</t>
  </si>
  <si>
    <t>1100 H street NW Suite 300 3rd Floor</t>
  </si>
  <si>
    <t>20005-5488</t>
  </si>
  <si>
    <t>6161 Busch Blvd, Suite 130</t>
  </si>
  <si>
    <t>9999 Independence Blvd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</si>
</sst>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quot;$&quot;#,##0.00"/>
    <numFmt numFmtId="166" formatCode="0.000%"/>
    <numFmt numFmtId="167" formatCode="00000"/>
    <numFmt numFmtId="168" formatCode="[&lt;=9999999]###\-####;\(###\)\ ###\-####"/>
    <numFmt numFmtId="169" formatCode="m/d/yy;@"/>
    <numFmt numFmtId="170" formatCode="0.0%"/>
    <numFmt numFmtId="171" formatCode="&quot;Yes&quot;;&quot;Yes&quot;;&quot;No&quot;"/>
    <numFmt numFmtId="172" formatCode="&quot;True&quot;;&quot;True&quot;;&quot;False&quot;"/>
    <numFmt numFmtId="173" formatCode="&quot;On&quot;;&quot;On&quot;;&quot;Off&quot;"/>
    <numFmt numFmtId="174" formatCode="[$€-2]\ #,##0.00_);[Red]\([$€-2]\ #,##0.00\)"/>
  </numFmts>
  <fonts count="65">
    <font>
      <sz val="11"/>
      <color theme="1"/>
      <name val="Calibri"/>
      <family val="2"/>
    </font>
    <font>
      <sz val="11"/>
      <color indexed="8"/>
      <name val="Calibri"/>
      <family val="2"/>
    </font>
    <font>
      <sz val="10"/>
      <name val="Arial"/>
      <family val="2"/>
    </font>
    <font>
      <u val="single"/>
      <sz val="10"/>
      <color indexed="12"/>
      <name val="Arial"/>
      <family val="2"/>
    </font>
    <font>
      <b/>
      <sz val="10"/>
      <name val="Arial"/>
      <family val="2"/>
    </font>
    <font>
      <sz val="8"/>
      <name val="Arial"/>
      <family val="2"/>
    </font>
    <font>
      <b/>
      <sz val="8"/>
      <color indexed="12"/>
      <name val="Arial"/>
      <family val="2"/>
    </font>
    <font>
      <sz val="8"/>
      <color indexed="8"/>
      <name val="Arial"/>
      <family val="2"/>
    </font>
    <font>
      <sz val="8"/>
      <color indexed="12"/>
      <name val="Arial"/>
      <family val="2"/>
    </font>
    <font>
      <u val="single"/>
      <sz val="11"/>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0"/>
      <color indexed="48"/>
      <name val="Arial"/>
      <family val="2"/>
    </font>
    <font>
      <b/>
      <sz val="11"/>
      <name val="Calibri"/>
      <family val="2"/>
    </font>
    <font>
      <sz val="11"/>
      <color indexed="63"/>
      <name val="Calibri"/>
      <family val="2"/>
    </font>
    <font>
      <sz val="11"/>
      <name val="Calibri"/>
      <family val="2"/>
    </font>
    <font>
      <sz val="8"/>
      <color indexed="63"/>
      <name val="Verdana"/>
      <family val="2"/>
    </font>
    <font>
      <sz val="8"/>
      <name val="Tahoma"/>
      <family val="2"/>
    </font>
    <font>
      <sz val="11"/>
      <color indexed="8"/>
      <name val="Franklin Gothic Book"/>
      <family val="2"/>
    </font>
    <font>
      <b/>
      <sz val="14"/>
      <color indexed="8"/>
      <name val="Franklin Gothic Book"/>
      <family val="2"/>
    </font>
    <font>
      <b/>
      <sz val="11"/>
      <color indexed="8"/>
      <name val="Franklin Gothic Book"/>
      <family val="2"/>
    </font>
    <font>
      <i/>
      <sz val="11"/>
      <color indexed="8"/>
      <name val="Franklin Gothic Book"/>
      <family val="2"/>
    </font>
    <font>
      <sz val="10.5"/>
      <color indexed="8"/>
      <name val="Calibri"/>
      <family val="2"/>
    </font>
    <font>
      <u val="single"/>
      <sz val="11"/>
      <color indexed="8"/>
      <name val="Franklin Gothic Book"/>
      <family val="2"/>
    </font>
    <font>
      <u val="single"/>
      <sz val="11"/>
      <color indexed="12"/>
      <name val="Franklin Gothic Boo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10"/>
      <color rgb="FF3333FF"/>
      <name val="Arial"/>
      <family val="2"/>
    </font>
    <font>
      <sz val="8"/>
      <color theme="1"/>
      <name val="Arial"/>
      <family val="2"/>
    </font>
    <font>
      <sz val="8"/>
      <color rgb="FF0000FF"/>
      <name val="Arial"/>
      <family val="2"/>
    </font>
    <font>
      <sz val="8"/>
      <color rgb="FF333333"/>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7">
    <xf numFmtId="0" fontId="0" fillId="0" borderId="0" xfId="0" applyFont="1" applyAlignment="1">
      <alignment/>
    </xf>
    <xf numFmtId="0" fontId="4" fillId="8" borderId="10" xfId="58" applyFont="1" applyFill="1" applyBorder="1" applyAlignment="1">
      <alignment horizontal="center" vertical="center" wrapText="1"/>
      <protection/>
    </xf>
    <xf numFmtId="0" fontId="60" fillId="8" borderId="10" xfId="58" applyFont="1" applyFill="1" applyBorder="1" applyAlignment="1">
      <alignment horizontal="center" vertical="center" wrapText="1"/>
      <protection/>
    </xf>
    <xf numFmtId="164" fontId="60" fillId="8" borderId="10" xfId="58" applyNumberFormat="1" applyFont="1" applyFill="1" applyBorder="1" applyAlignment="1">
      <alignment horizontal="center" vertical="center" wrapText="1"/>
      <protection/>
    </xf>
    <xf numFmtId="10" fontId="4" fillId="8" borderId="10" xfId="58" applyNumberFormat="1" applyFont="1" applyFill="1" applyBorder="1" applyAlignment="1">
      <alignment horizontal="center" vertical="center" wrapText="1"/>
      <protection/>
    </xf>
    <xf numFmtId="165" fontId="4" fillId="8" borderId="10" xfId="58" applyNumberFormat="1" applyFont="1" applyFill="1" applyBorder="1" applyAlignment="1">
      <alignment horizontal="center" vertical="center" wrapText="1"/>
      <protection/>
    </xf>
    <xf numFmtId="165" fontId="61" fillId="8" borderId="10" xfId="58" applyNumberFormat="1" applyFont="1" applyFill="1" applyBorder="1" applyAlignment="1">
      <alignment horizontal="center" vertical="center" wrapText="1"/>
      <protection/>
    </xf>
    <xf numFmtId="8" fontId="4" fillId="8" borderId="10" xfId="58" applyNumberFormat="1" applyFont="1" applyFill="1" applyBorder="1" applyAlignment="1">
      <alignment horizontal="center" vertical="center" wrapText="1"/>
      <protection/>
    </xf>
    <xf numFmtId="0" fontId="5" fillId="0" borderId="0" xfId="60" applyFont="1" applyFill="1" applyAlignment="1">
      <alignment vertical="center" wrapText="1"/>
      <protection/>
    </xf>
    <xf numFmtId="14" fontId="7" fillId="0" borderId="0" xfId="60" applyNumberFormat="1" applyFont="1" applyFill="1" applyBorder="1" applyAlignment="1">
      <alignment horizontal="center" vertical="center"/>
      <protection/>
    </xf>
    <xf numFmtId="164" fontId="5" fillId="0" borderId="0" xfId="60" applyNumberFormat="1" applyFont="1" applyFill="1" applyAlignment="1">
      <alignment horizontal="center" vertical="center"/>
      <protection/>
    </xf>
    <xf numFmtId="10" fontId="5" fillId="0" borderId="0" xfId="60" applyNumberFormat="1" applyFont="1" applyFill="1" applyAlignment="1">
      <alignment horizontal="center" vertical="center"/>
      <protection/>
    </xf>
    <xf numFmtId="8" fontId="5" fillId="0" borderId="0" xfId="60" applyNumberFormat="1" applyFont="1" applyFill="1" applyAlignment="1">
      <alignment horizontal="center" vertical="center"/>
      <protection/>
    </xf>
    <xf numFmtId="8" fontId="6" fillId="0" borderId="0" xfId="60" applyNumberFormat="1" applyFont="1" applyFill="1" applyBorder="1" applyAlignment="1">
      <alignment horizontal="center" vertical="center"/>
      <protection/>
    </xf>
    <xf numFmtId="10" fontId="62" fillId="0" borderId="0" xfId="66" applyNumberFormat="1" applyFont="1" applyAlignment="1">
      <alignment horizontal="center"/>
    </xf>
    <xf numFmtId="0" fontId="5" fillId="0" borderId="0" xfId="58" applyFont="1" applyFill="1" applyAlignment="1">
      <alignment vertical="center" wrapText="1"/>
      <protection/>
    </xf>
    <xf numFmtId="14" fontId="7" fillId="0" borderId="0" xfId="58" applyNumberFormat="1" applyFont="1" applyFill="1" applyBorder="1" applyAlignment="1">
      <alignment horizontal="center" vertical="center"/>
      <protection/>
    </xf>
    <xf numFmtId="164" fontId="5" fillId="0" borderId="0" xfId="58" applyNumberFormat="1" applyFont="1" applyFill="1" applyAlignment="1">
      <alignment horizontal="center" vertical="center"/>
      <protection/>
    </xf>
    <xf numFmtId="10" fontId="5" fillId="0" borderId="0" xfId="58" applyNumberFormat="1" applyFont="1" applyFill="1" applyAlignment="1">
      <alignment horizontal="center" vertical="center"/>
      <protection/>
    </xf>
    <xf numFmtId="166" fontId="5" fillId="0" borderId="0" xfId="58" applyNumberFormat="1" applyFont="1" applyFill="1" applyAlignment="1">
      <alignment horizontal="center" vertical="center"/>
      <protection/>
    </xf>
    <xf numFmtId="8" fontId="6" fillId="0" borderId="0" xfId="58" applyNumberFormat="1" applyFont="1" applyFill="1" applyAlignment="1">
      <alignment horizontal="center" vertical="center"/>
      <protection/>
    </xf>
    <xf numFmtId="8" fontId="5" fillId="0" borderId="0" xfId="58" applyNumberFormat="1" applyFont="1" applyFill="1" applyAlignment="1">
      <alignment horizontal="center" vertical="center"/>
      <protection/>
    </xf>
    <xf numFmtId="8" fontId="6" fillId="0" borderId="0" xfId="58" applyNumberFormat="1" applyFont="1" applyFill="1" applyBorder="1" applyAlignment="1">
      <alignment horizontal="center" vertical="center"/>
      <protection/>
    </xf>
    <xf numFmtId="0" fontId="0" fillId="0" borderId="0" xfId="0" applyAlignment="1">
      <alignment horizontal="center"/>
    </xf>
    <xf numFmtId="164" fontId="5" fillId="0" borderId="0" xfId="0" applyNumberFormat="1" applyFont="1" applyFill="1" applyAlignment="1">
      <alignment horizontal="center" vertical="center"/>
    </xf>
    <xf numFmtId="14" fontId="5" fillId="0" borderId="0" xfId="0" applyNumberFormat="1" applyFont="1" applyAlignment="1">
      <alignment horizontal="center" vertical="center"/>
    </xf>
    <xf numFmtId="10" fontId="5" fillId="0" borderId="0" xfId="0" applyNumberFormat="1" applyFont="1" applyFill="1" applyAlignment="1">
      <alignment horizontal="center" vertical="center"/>
    </xf>
    <xf numFmtId="8" fontId="5" fillId="0" borderId="0" xfId="0" applyNumberFormat="1" applyFont="1" applyFill="1" applyAlignment="1">
      <alignment horizontal="center" vertical="center"/>
    </xf>
    <xf numFmtId="0" fontId="5" fillId="0" borderId="0" xfId="0" applyFont="1" applyFill="1" applyAlignment="1">
      <alignment vertical="center" wrapText="1"/>
    </xf>
    <xf numFmtId="14" fontId="7" fillId="0" borderId="0" xfId="0" applyNumberFormat="1" applyFont="1" applyFill="1" applyBorder="1" applyAlignment="1">
      <alignment horizontal="center" vertical="center"/>
    </xf>
    <xf numFmtId="8" fontId="6" fillId="0" borderId="0" xfId="0" applyNumberFormat="1" applyFont="1" applyFill="1" applyAlignment="1">
      <alignment horizontal="center" vertical="center"/>
    </xf>
    <xf numFmtId="166" fontId="5" fillId="0" borderId="0" xfId="0" applyNumberFormat="1" applyFont="1" applyFill="1" applyAlignment="1">
      <alignment horizontal="center" vertical="center"/>
    </xf>
    <xf numFmtId="8" fontId="6" fillId="0" borderId="0" xfId="0" applyNumberFormat="1" applyFont="1" applyFill="1" applyBorder="1" applyAlignment="1">
      <alignment horizontal="center" vertical="center"/>
    </xf>
    <xf numFmtId="0" fontId="0" fillId="33" borderId="0" xfId="0" applyFill="1" applyAlignment="1">
      <alignment/>
    </xf>
    <xf numFmtId="0" fontId="0" fillId="0" borderId="0" xfId="0" applyFill="1" applyAlignment="1">
      <alignment/>
    </xf>
    <xf numFmtId="10" fontId="62" fillId="0" borderId="0" xfId="66" applyNumberFormat="1" applyFont="1" applyFill="1" applyAlignment="1">
      <alignment horizontal="center"/>
    </xf>
    <xf numFmtId="0" fontId="5" fillId="0" borderId="0" xfId="0" applyFont="1" applyFill="1" applyBorder="1" applyAlignment="1">
      <alignment vertical="center" wrapText="1"/>
    </xf>
    <xf numFmtId="8" fontId="5" fillId="0" borderId="0" xfId="0" applyNumberFormat="1" applyFont="1" applyAlignment="1">
      <alignment horizontal="center" vertical="top"/>
    </xf>
    <xf numFmtId="8" fontId="8" fillId="0" borderId="0" xfId="0" applyNumberFormat="1" applyFont="1" applyFill="1" applyAlignment="1">
      <alignment horizontal="center" vertical="top"/>
    </xf>
    <xf numFmtId="14" fontId="5" fillId="0" borderId="0" xfId="0" applyNumberFormat="1" applyFont="1" applyFill="1" applyBorder="1" applyAlignment="1">
      <alignment horizontal="center" vertical="center"/>
    </xf>
    <xf numFmtId="0" fontId="0" fillId="0" borderId="0" xfId="0" applyAlignment="1">
      <alignment vertical="center"/>
    </xf>
    <xf numFmtId="0" fontId="5" fillId="0" borderId="0" xfId="0" applyFont="1" applyAlignment="1">
      <alignment horizontal="left"/>
    </xf>
    <xf numFmtId="0" fontId="5" fillId="0" borderId="0" xfId="0" applyFont="1" applyFill="1" applyAlignment="1">
      <alignment horizontal="left" wrapText="1"/>
    </xf>
    <xf numFmtId="14" fontId="62" fillId="0" borderId="0" xfId="0" applyNumberFormat="1" applyFont="1" applyFill="1" applyBorder="1" applyAlignment="1">
      <alignment horizontal="center" vertical="center"/>
    </xf>
    <xf numFmtId="164" fontId="7" fillId="0" borderId="0" xfId="0" applyNumberFormat="1" applyFont="1" applyFill="1" applyBorder="1" applyAlignment="1">
      <alignment horizontal="center" vertical="center"/>
    </xf>
    <xf numFmtId="0" fontId="5" fillId="0" borderId="0" xfId="0" applyFont="1" applyAlignment="1">
      <alignment vertical="top" wrapText="1"/>
    </xf>
    <xf numFmtId="14" fontId="7" fillId="0" borderId="0" xfId="0" applyNumberFormat="1" applyFont="1" applyFill="1" applyBorder="1" applyAlignment="1">
      <alignment horizontal="center" vertical="top"/>
    </xf>
    <xf numFmtId="164" fontId="5" fillId="0" borderId="0" xfId="0" applyNumberFormat="1" applyFont="1" applyFill="1" applyAlignment="1">
      <alignment horizontal="center" vertical="top"/>
    </xf>
    <xf numFmtId="8" fontId="6" fillId="0" borderId="0" xfId="0" applyNumberFormat="1" applyFont="1" applyFill="1" applyAlignment="1">
      <alignment horizontal="center" vertical="top"/>
    </xf>
    <xf numFmtId="8" fontId="63" fillId="0" borderId="0" xfId="0" applyNumberFormat="1" applyFont="1" applyFill="1" applyAlignment="1">
      <alignment horizontal="center" vertical="center"/>
    </xf>
    <xf numFmtId="0" fontId="30" fillId="8" borderId="10" xfId="58" applyFont="1" applyFill="1" applyBorder="1" applyAlignment="1">
      <alignment horizontal="center" vertical="center" wrapText="1"/>
      <protection/>
    </xf>
    <xf numFmtId="0" fontId="30" fillId="8" borderId="10" xfId="58" applyFont="1" applyFill="1" applyBorder="1" applyAlignment="1">
      <alignment horizontal="center" vertical="center"/>
      <protection/>
    </xf>
    <xf numFmtId="167" fontId="30" fillId="8" borderId="10" xfId="58" applyNumberFormat="1" applyFont="1" applyFill="1" applyBorder="1" applyAlignment="1">
      <alignment horizontal="center" vertical="center" wrapText="1"/>
      <protection/>
    </xf>
    <xf numFmtId="168" fontId="30" fillId="8" borderId="10" xfId="58" applyNumberFormat="1" applyFont="1" applyFill="1" applyBorder="1" applyAlignment="1">
      <alignment horizontal="center" vertical="center"/>
      <protection/>
    </xf>
    <xf numFmtId="0" fontId="0" fillId="0" borderId="0" xfId="0" applyFont="1" applyAlignment="1">
      <alignment/>
    </xf>
    <xf numFmtId="0" fontId="31" fillId="0" borderId="10" xfId="58" applyFont="1" applyBorder="1" applyAlignment="1">
      <alignment wrapText="1"/>
      <protection/>
    </xf>
    <xf numFmtId="0" fontId="32" fillId="0" borderId="10" xfId="58" applyFont="1" applyBorder="1">
      <alignment/>
      <protection/>
    </xf>
    <xf numFmtId="0" fontId="32" fillId="0" borderId="10" xfId="58" applyFont="1" applyBorder="1" applyAlignment="1">
      <alignment horizontal="center"/>
      <protection/>
    </xf>
    <xf numFmtId="167" fontId="32" fillId="0" borderId="10" xfId="58" applyNumberFormat="1" applyFont="1" applyBorder="1" applyAlignment="1">
      <alignment horizontal="center"/>
      <protection/>
    </xf>
    <xf numFmtId="168" fontId="32" fillId="0" borderId="10" xfId="58" applyNumberFormat="1" applyFont="1" applyBorder="1" applyAlignment="1">
      <alignment horizontal="center"/>
      <protection/>
    </xf>
    <xf numFmtId="0" fontId="32" fillId="0" borderId="10" xfId="58" applyFont="1" applyBorder="1" applyAlignment="1">
      <alignment wrapText="1"/>
      <protection/>
    </xf>
    <xf numFmtId="0" fontId="9" fillId="0" borderId="10" xfId="53" applyFont="1" applyBorder="1" applyAlignment="1" applyProtection="1">
      <alignment/>
      <protection/>
    </xf>
    <xf numFmtId="0" fontId="0" fillId="0" borderId="10" xfId="58" applyFont="1" applyFill="1" applyBorder="1" applyAlignment="1">
      <alignment wrapText="1"/>
      <protection/>
    </xf>
    <xf numFmtId="0" fontId="32" fillId="0" borderId="10" xfId="58" applyFont="1" applyFill="1" applyBorder="1" applyAlignment="1">
      <alignment vertical="center"/>
      <protection/>
    </xf>
    <xf numFmtId="0" fontId="32" fillId="0" borderId="10" xfId="58" applyFont="1" applyFill="1" applyBorder="1" applyAlignment="1">
      <alignment horizontal="center" vertical="center"/>
      <protection/>
    </xf>
    <xf numFmtId="0" fontId="32" fillId="0" borderId="10" xfId="58" applyFont="1" applyFill="1" applyBorder="1" applyAlignment="1">
      <alignment wrapText="1"/>
      <protection/>
    </xf>
    <xf numFmtId="0" fontId="32" fillId="0" borderId="10" xfId="58" applyFont="1" applyFill="1" applyBorder="1" applyAlignment="1">
      <alignment vertical="center" wrapText="1"/>
      <protection/>
    </xf>
    <xf numFmtId="0" fontId="32" fillId="0" borderId="10" xfId="58" applyFont="1" applyBorder="1" applyAlignment="1">
      <alignment vertical="center"/>
      <protection/>
    </xf>
    <xf numFmtId="0" fontId="32" fillId="0" borderId="10" xfId="58" applyFont="1" applyBorder="1" applyAlignment="1">
      <alignment horizontal="center" vertical="center"/>
      <protection/>
    </xf>
    <xf numFmtId="167" fontId="32" fillId="0" borderId="10" xfId="58" applyNumberFormat="1" applyFont="1" applyBorder="1" applyAlignment="1">
      <alignment horizontal="center" vertical="center"/>
      <protection/>
    </xf>
    <xf numFmtId="168" fontId="32" fillId="0" borderId="10" xfId="58" applyNumberFormat="1" applyFont="1" applyBorder="1" applyAlignment="1">
      <alignment horizontal="center" vertical="center"/>
      <protection/>
    </xf>
    <xf numFmtId="0" fontId="9" fillId="0" borderId="10" xfId="53" applyFont="1" applyBorder="1" applyAlignment="1" applyProtection="1">
      <alignment vertical="center"/>
      <protection/>
    </xf>
    <xf numFmtId="0" fontId="31" fillId="0" borderId="10" xfId="58" applyFont="1" applyFill="1" applyBorder="1" applyAlignment="1">
      <alignment wrapText="1"/>
      <protection/>
    </xf>
    <xf numFmtId="0" fontId="32" fillId="0" borderId="10" xfId="58" applyFont="1" applyBorder="1" applyAlignment="1">
      <alignment vertical="center" wrapText="1"/>
      <protection/>
    </xf>
    <xf numFmtId="0" fontId="31" fillId="0" borderId="10" xfId="58" applyFont="1" applyBorder="1" applyAlignment="1">
      <alignment vertical="center" wrapText="1"/>
      <protection/>
    </xf>
    <xf numFmtId="0" fontId="32" fillId="0" borderId="0" xfId="58" applyFont="1" applyAlignment="1">
      <alignment wrapText="1"/>
      <protection/>
    </xf>
    <xf numFmtId="0" fontId="32" fillId="0" borderId="0" xfId="58" applyFont="1">
      <alignment/>
      <protection/>
    </xf>
    <xf numFmtId="0" fontId="32" fillId="0" borderId="0" xfId="58" applyFont="1" applyAlignment="1">
      <alignment horizontal="center"/>
      <protection/>
    </xf>
    <xf numFmtId="167" fontId="32" fillId="0" borderId="0" xfId="58" applyNumberFormat="1" applyFont="1" applyAlignment="1">
      <alignment horizontal="center"/>
      <protection/>
    </xf>
    <xf numFmtId="168" fontId="32" fillId="0" borderId="0" xfId="58" applyNumberFormat="1" applyFont="1" applyAlignment="1">
      <alignment horizontal="center"/>
      <protection/>
    </xf>
    <xf numFmtId="0" fontId="32" fillId="0" borderId="10" xfId="58" applyFont="1" applyFill="1" applyBorder="1" applyAlignment="1">
      <alignment horizontal="left"/>
      <protection/>
    </xf>
    <xf numFmtId="0" fontId="32" fillId="0" borderId="10" xfId="58" applyFont="1" applyFill="1" applyBorder="1" applyAlignment="1">
      <alignment horizontal="center"/>
      <protection/>
    </xf>
    <xf numFmtId="167" fontId="32" fillId="0" borderId="10" xfId="58" applyNumberFormat="1" applyFont="1" applyFill="1" applyBorder="1" applyAlignment="1">
      <alignment horizontal="center"/>
      <protection/>
    </xf>
    <xf numFmtId="0" fontId="32" fillId="0" borderId="10" xfId="58" applyFont="1" applyFill="1" applyBorder="1" applyAlignment="1">
      <alignment horizontal="center" vertical="center" wrapText="1"/>
      <protection/>
    </xf>
    <xf numFmtId="0" fontId="0" fillId="0" borderId="10" xfId="0" applyBorder="1" applyAlignment="1">
      <alignment/>
    </xf>
    <xf numFmtId="0" fontId="0" fillId="0" borderId="10" xfId="0" applyBorder="1" applyAlignment="1">
      <alignment horizontal="center"/>
    </xf>
    <xf numFmtId="0" fontId="0" fillId="0" borderId="10" xfId="0" applyFill="1" applyBorder="1" applyAlignment="1">
      <alignment horizontal="center"/>
    </xf>
    <xf numFmtId="0" fontId="32" fillId="0" borderId="10" xfId="58" applyFont="1" applyFill="1" applyBorder="1" applyAlignment="1">
      <alignment horizontal="left" wrapText="1"/>
      <protection/>
    </xf>
    <xf numFmtId="0" fontId="64" fillId="0" borderId="10" xfId="0" applyFont="1" applyBorder="1" applyAlignment="1" quotePrefix="1">
      <alignment horizontal="center"/>
    </xf>
    <xf numFmtId="0" fontId="32" fillId="0" borderId="10" xfId="58" applyFont="1" applyFill="1" applyBorder="1" applyAlignment="1">
      <alignment horizontal="left" vertical="center"/>
      <protection/>
    </xf>
    <xf numFmtId="167" fontId="32" fillId="0" borderId="10" xfId="58" applyNumberFormat="1" applyFont="1" applyFill="1" applyBorder="1" applyAlignment="1" quotePrefix="1">
      <alignment horizontal="center"/>
      <protection/>
    </xf>
    <xf numFmtId="167" fontId="32" fillId="0" borderId="10" xfId="58" applyNumberFormat="1" applyFont="1" applyBorder="1" applyAlignment="1" quotePrefix="1">
      <alignment horizontal="center"/>
      <protection/>
    </xf>
    <xf numFmtId="10" fontId="5" fillId="0" borderId="0" xfId="0" applyNumberFormat="1" applyFont="1" applyAlignment="1">
      <alignment horizontal="center" vertical="top"/>
    </xf>
    <xf numFmtId="0" fontId="3" fillId="0" borderId="10" xfId="53" applyBorder="1" applyAlignment="1" applyProtection="1">
      <alignment vertical="center"/>
      <protection/>
    </xf>
    <xf numFmtId="165" fontId="5" fillId="0" borderId="0" xfId="0" applyNumberFormat="1" applyFont="1" applyFill="1" applyAlignment="1">
      <alignment horizontal="center" vertical="center"/>
    </xf>
    <xf numFmtId="0" fontId="32" fillId="0" borderId="11" xfId="58" applyFont="1" applyFill="1" applyBorder="1" applyAlignment="1">
      <alignment horizontal="left"/>
      <protection/>
    </xf>
    <xf numFmtId="167" fontId="32" fillId="0" borderId="10" xfId="58" applyNumberFormat="1" applyFont="1" applyBorder="1" applyAlignment="1" quotePrefix="1">
      <alignment horizontal="center" vertical="center"/>
      <protection/>
    </xf>
    <xf numFmtId="0" fontId="5" fillId="0" borderId="0" xfId="61" applyFont="1" applyFill="1" applyAlignment="1">
      <alignment vertical="center" wrapText="1"/>
      <protection/>
    </xf>
    <xf numFmtId="14" fontId="7" fillId="0" borderId="0" xfId="61" applyNumberFormat="1" applyFont="1" applyFill="1" applyBorder="1" applyAlignment="1">
      <alignment horizontal="center" vertical="center"/>
      <protection/>
    </xf>
    <xf numFmtId="164" fontId="5" fillId="0" borderId="0" xfId="61" applyNumberFormat="1" applyFont="1" applyFill="1" applyAlignment="1">
      <alignment horizontal="center" vertical="center"/>
      <protection/>
    </xf>
    <xf numFmtId="10" fontId="5" fillId="0" borderId="0" xfId="61" applyNumberFormat="1" applyFont="1" applyFill="1" applyAlignment="1">
      <alignment horizontal="center" vertical="center"/>
      <protection/>
    </xf>
    <xf numFmtId="8" fontId="6" fillId="0" borderId="0" xfId="61" applyNumberFormat="1" applyFont="1" applyFill="1" applyAlignment="1">
      <alignment horizontal="center" vertical="center"/>
      <protection/>
    </xf>
    <xf numFmtId="8" fontId="5" fillId="0" borderId="0" xfId="61" applyNumberFormat="1" applyFont="1" applyFill="1" applyAlignment="1">
      <alignment horizontal="center" vertical="center"/>
      <protection/>
    </xf>
    <xf numFmtId="166" fontId="5" fillId="0" borderId="0" xfId="61" applyNumberFormat="1" applyFont="1" applyFill="1" applyAlignment="1">
      <alignment horizontal="center" vertical="center"/>
      <protection/>
    </xf>
    <xf numFmtId="0" fontId="5" fillId="0" borderId="0" xfId="62" applyFont="1" applyFill="1" applyAlignment="1">
      <alignment vertical="center" wrapText="1"/>
      <protection/>
    </xf>
    <xf numFmtId="14" fontId="7" fillId="0" borderId="0" xfId="62" applyNumberFormat="1" applyFont="1" applyFill="1" applyBorder="1" applyAlignment="1">
      <alignment horizontal="center" vertical="center"/>
      <protection/>
    </xf>
    <xf numFmtId="164" fontId="5" fillId="0" borderId="0" xfId="62" applyNumberFormat="1" applyFont="1" applyFill="1" applyAlignment="1">
      <alignment horizontal="center" vertical="center"/>
      <protection/>
    </xf>
    <xf numFmtId="10" fontId="5" fillId="0" borderId="0" xfId="62" applyNumberFormat="1" applyFont="1" applyFill="1" applyAlignment="1">
      <alignment horizontal="center" vertical="center"/>
      <protection/>
    </xf>
    <xf numFmtId="166" fontId="5" fillId="0" borderId="0" xfId="62" applyNumberFormat="1" applyFont="1" applyFill="1" applyAlignment="1">
      <alignment horizontal="center" vertical="center"/>
      <protection/>
    </xf>
    <xf numFmtId="8" fontId="6" fillId="0" borderId="0" xfId="62" applyNumberFormat="1" applyFont="1" applyFill="1" applyAlignment="1">
      <alignment horizontal="center" vertical="center"/>
      <protection/>
    </xf>
    <xf numFmtId="8" fontId="5" fillId="0" borderId="0" xfId="62" applyNumberFormat="1" applyFont="1" applyFill="1" applyAlignment="1">
      <alignment horizontal="center" vertical="center"/>
      <protection/>
    </xf>
    <xf numFmtId="14" fontId="7" fillId="0" borderId="0" xfId="63" applyNumberFormat="1" applyFont="1" applyFill="1" applyBorder="1" applyAlignment="1">
      <alignment horizontal="center" vertical="center"/>
      <protection/>
    </xf>
    <xf numFmtId="8" fontId="6" fillId="0" borderId="0" xfId="63" applyNumberFormat="1" applyFont="1" applyFill="1" applyAlignment="1">
      <alignment horizontal="center" vertical="center"/>
      <protection/>
    </xf>
    <xf numFmtId="0" fontId="5" fillId="0" borderId="0" xfId="63" applyFont="1" applyFill="1" applyAlignment="1">
      <alignment vertical="center" wrapText="1"/>
      <protection/>
    </xf>
    <xf numFmtId="164" fontId="5" fillId="0" borderId="0" xfId="63" applyNumberFormat="1" applyFont="1" applyFill="1" applyAlignment="1">
      <alignment horizontal="center" vertical="center"/>
      <protection/>
    </xf>
    <xf numFmtId="10" fontId="5" fillId="0" borderId="0" xfId="63" applyNumberFormat="1" applyFont="1" applyFill="1" applyAlignment="1">
      <alignment horizontal="center" vertical="center"/>
      <protection/>
    </xf>
    <xf numFmtId="8" fontId="5" fillId="0" borderId="0" xfId="63" applyNumberFormat="1" applyFont="1" applyFill="1" applyAlignment="1">
      <alignment horizontal="center" vertic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rmal 4" xfId="61"/>
    <cellStyle name="Normal 5" xfId="62"/>
    <cellStyle name="Normal 6" xfId="63"/>
    <cellStyle name="Note" xfId="64"/>
    <cellStyle name="Output" xfId="65"/>
    <cellStyle name="Percent" xfId="66"/>
    <cellStyle name="Percent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323850</xdr:colOff>
      <xdr:row>137</xdr:row>
      <xdr:rowOff>171450</xdr:rowOff>
    </xdr:to>
    <xdr:sp>
      <xdr:nvSpPr>
        <xdr:cNvPr id="1" name="TextBox 1"/>
        <xdr:cNvSpPr txBox="1">
          <a:spLocks noChangeArrowheads="1"/>
        </xdr:cNvSpPr>
      </xdr:nvSpPr>
      <xdr:spPr>
        <a:xfrm>
          <a:off x="0" y="0"/>
          <a:ext cx="9467850" cy="26269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
</a:t>
          </a:r>
          <a:r>
            <a:rPr lang="en-US" cap="none" sz="1400" b="1" i="0" u="none" baseline="0">
              <a:solidFill>
                <a:srgbClr val="000000"/>
              </a:solidFill>
              <a:latin typeface="Franklin Gothic Book"/>
              <a:ea typeface="Franklin Gothic Book"/>
              <a:cs typeface="Franklin Gothic Book"/>
            </a:rPr>
            <a:t>Charitable Fundraising in Ohio by Professional Solicitors Report 2013
</a:t>
          </a:r>
          <a:r>
            <a:rPr lang="en-US" cap="none" sz="1100" b="1"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Donors to a charitable organization are protected by law and have a right to know how their charitable contributions are used.  Most charities that solicit contributions are required to register with the Ohio Attorney General’s Office, Charitable Law Section.  Although there are nearly </a:t>
          </a:r>
          <a:r>
            <a:rPr lang="en-US" cap="none" sz="1100" b="0" i="0" u="none" baseline="0">
              <a:solidFill>
                <a:srgbClr val="000000"/>
              </a:solidFill>
              <a:latin typeface="Franklin Gothic Book"/>
              <a:ea typeface="Franklin Gothic Book"/>
              <a:cs typeface="Franklin Gothic Book"/>
            </a:rPr>
            <a:t>34,000 </a:t>
          </a:r>
          <a:r>
            <a:rPr lang="en-US" cap="none" sz="1100" b="0" i="0" u="none" baseline="0">
              <a:solidFill>
                <a:srgbClr val="000000"/>
              </a:solidFill>
              <a:latin typeface="Franklin Gothic Book"/>
              <a:ea typeface="Franklin Gothic Book"/>
              <a:cs typeface="Franklin Gothic Book"/>
            </a:rPr>
            <a:t>on file in Ohio, only a relative few hire </a:t>
          </a:r>
          <a:r>
            <a:rPr lang="en-US" cap="none" sz="1100" b="0" i="1" u="none" baseline="0">
              <a:solidFill>
                <a:srgbClr val="000000"/>
              </a:solidFill>
              <a:latin typeface="Franklin Gothic Book"/>
              <a:ea typeface="Franklin Gothic Book"/>
              <a:cs typeface="Franklin Gothic Book"/>
            </a:rPr>
            <a:t>Professional Solicitors</a:t>
          </a:r>
          <a:r>
            <a:rPr lang="en-US" cap="none" sz="1100" b="0" i="0" u="none" baseline="0">
              <a:solidFill>
                <a:srgbClr val="000000"/>
              </a:solidFill>
              <a:latin typeface="Franklin Gothic Book"/>
              <a:ea typeface="Franklin Gothic Book"/>
              <a:cs typeface="Franklin Gothic Book"/>
            </a:rPr>
            <a:t>.  Professional Solicitors are companies or individuals hired by charitable organizations to</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contact potential donors to request a donation on the charity’s behalf.  This report is not final and</a:t>
          </a:r>
          <a:r>
            <a:rPr lang="en-US" cap="none" sz="1100" b="0" i="0" u="none" baseline="0">
              <a:solidFill>
                <a:srgbClr val="000000"/>
              </a:solidFill>
              <a:latin typeface="Franklin Gothic Book"/>
              <a:ea typeface="Franklin Gothic Book"/>
              <a:cs typeface="Franklin Gothic Book"/>
            </a:rPr>
            <a:t> will be updated monthly with new information. 
</a:t>
          </a:r>
          <a:r>
            <a:rPr lang="en-US" cap="none" sz="1050" b="0" i="0" u="none" baseline="0">
              <a:solidFill>
                <a:srgbClr val="000000"/>
              </a:solidFill>
              <a:latin typeface="Calibri"/>
              <a:ea typeface="Calibri"/>
              <a:cs typeface="Calibri"/>
            </a:rPr>
            <a:t>
</a:t>
          </a:r>
          <a:r>
            <a:rPr lang="en-US" cap="none" sz="1100" b="1" i="0" u="none" baseline="0">
              <a:solidFill>
                <a:srgbClr val="000000"/>
              </a:solidFill>
              <a:latin typeface="Franklin Gothic Book"/>
              <a:ea typeface="Franklin Gothic Book"/>
              <a:cs typeface="Franklin Gothic Book"/>
            </a:rPr>
            <a:t>What are the requirements related to Professional Solicitation?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In Ohio, all professional solicitors must register every year and be bonded.</a:t>
          </a:r>
          <a:r>
            <a:rPr lang="en-US" cap="none" sz="1100" b="0" i="0" u="none" baseline="0">
              <a:solidFill>
                <a:srgbClr val="000000"/>
              </a:solidFill>
              <a:latin typeface="Franklin Gothic Book"/>
              <a:ea typeface="Franklin Gothic Book"/>
              <a:cs typeface="Franklin Gothic Book"/>
            </a:rPr>
            <a:t> T</a:t>
          </a:r>
          <a:r>
            <a:rPr lang="en-US" cap="none" sz="1100" b="0" i="0" u="none" baseline="0">
              <a:solidFill>
                <a:srgbClr val="000000"/>
              </a:solidFill>
              <a:latin typeface="Franklin Gothic Book"/>
              <a:ea typeface="Franklin Gothic Book"/>
              <a:cs typeface="Franklin Gothic Book"/>
            </a:rPr>
            <a:t>hey are also required to file specific documents for each charitable campaign they conduct on behalf of the charitable</a:t>
          </a:r>
          <a:r>
            <a:rPr lang="en-US" cap="none" sz="1100" b="0" i="0" u="none" baseline="0">
              <a:solidFill>
                <a:srgbClr val="000000"/>
              </a:solidFill>
              <a:latin typeface="Franklin Gothic Book"/>
              <a:ea typeface="Franklin Gothic Book"/>
              <a:cs typeface="Franklin Gothic Book"/>
            </a:rPr>
            <a:t> organizations</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The required filings include a </a:t>
          </a:r>
          <a:r>
            <a:rPr lang="en-US" cap="none" sz="1100" b="0" i="0" u="sng" baseline="0">
              <a:solidFill>
                <a:srgbClr val="000000"/>
              </a:solidFill>
              <a:latin typeface="Franklin Gothic Book"/>
              <a:ea typeface="Franklin Gothic Book"/>
              <a:cs typeface="Franklin Gothic Book"/>
            </a:rPr>
            <a:t>Solicitation Notice </a:t>
          </a:r>
          <a:r>
            <a:rPr lang="en-US" cap="none" sz="1100" b="0" i="0" u="none" baseline="0">
              <a:solidFill>
                <a:srgbClr val="000000"/>
              </a:solidFill>
              <a:latin typeface="Franklin Gothic Book"/>
              <a:ea typeface="Franklin Gothic Book"/>
              <a:cs typeface="Franklin Gothic Book"/>
            </a:rPr>
            <a:t>that provides:
</a:t>
          </a:r>
          <a:r>
            <a:rPr lang="en-US" cap="none" sz="1100" b="0" i="0" u="none" baseline="0">
              <a:solidFill>
                <a:srgbClr val="000000"/>
              </a:solidFill>
              <a:latin typeface="Franklin Gothic Book"/>
              <a:ea typeface="Franklin Gothic Book"/>
              <a:cs typeface="Franklin Gothic Book"/>
            </a:rPr>
            <a:t>Campaign dates, 
</a:t>
          </a:r>
          <a:r>
            <a:rPr lang="en-US" cap="none" sz="1100" b="0" i="0" u="none" baseline="0">
              <a:solidFill>
                <a:srgbClr val="000000"/>
              </a:solidFill>
              <a:latin typeface="Franklin Gothic Book"/>
              <a:ea typeface="Franklin Gothic Book"/>
              <a:cs typeface="Franklin Gothic Book"/>
            </a:rPr>
            <a:t>Percentage of gross revenue guaranteed to the charity over the course of the entire campaign
</a:t>
          </a:r>
          <a:r>
            <a:rPr lang="en-US" cap="none" sz="1100" b="0" i="0" u="none" baseline="0">
              <a:solidFill>
                <a:srgbClr val="000000"/>
              </a:solidFill>
              <a:latin typeface="Franklin Gothic Book"/>
              <a:ea typeface="Franklin Gothic Book"/>
              <a:cs typeface="Franklin Gothic Book"/>
            </a:rPr>
            <a:t>Methods of solicitation used (telemarketing,</a:t>
          </a:r>
          <a:r>
            <a:rPr lang="en-US" cap="none" sz="1100" b="0" i="0" u="none" baseline="0">
              <a:solidFill>
                <a:srgbClr val="000000"/>
              </a:solidFill>
              <a:latin typeface="Franklin Gothic Book"/>
              <a:ea typeface="Franklin Gothic Book"/>
              <a:cs typeface="Franklin Gothic Book"/>
            </a:rPr>
            <a:t> direct mail, internet solicitation, donation/collection bins, advertising, special events, etc.)</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Location or phone number from which the solicitations will take place
</a:t>
          </a:r>
          <a:r>
            <a:rPr lang="en-US" cap="none" sz="1100" b="0" i="0" u="none" baseline="0">
              <a:solidFill>
                <a:srgbClr val="000000"/>
              </a:solidFill>
              <a:latin typeface="Franklin Gothic Book"/>
              <a:ea typeface="Franklin Gothic Book"/>
              <a:cs typeface="Franklin Gothic Book"/>
            </a:rPr>
            <a:t>The</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charity’s written consent 
</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For each campaign, professional solicitors must also file routine </a:t>
          </a:r>
          <a:r>
            <a:rPr lang="en-US" cap="none" sz="1100" b="0" i="0" u="sng" baseline="0">
              <a:solidFill>
                <a:srgbClr val="000000"/>
              </a:solidFill>
              <a:latin typeface="Franklin Gothic Book"/>
              <a:ea typeface="Franklin Gothic Book"/>
              <a:cs typeface="Franklin Gothic Book"/>
            </a:rPr>
            <a:t>Campaign Financial Reports </a:t>
          </a:r>
          <a:r>
            <a:rPr lang="en-US" cap="none" sz="1100" b="0" i="0" u="none" baseline="0">
              <a:solidFill>
                <a:srgbClr val="000000"/>
              </a:solidFill>
              <a:latin typeface="Franklin Gothic Book"/>
              <a:ea typeface="Franklin Gothic Book"/>
              <a:cs typeface="Franklin Gothic Book"/>
            </a:rPr>
            <a:t>that must include:
</a:t>
          </a:r>
          <a:r>
            <a:rPr lang="en-US" cap="none" sz="1100" b="0" i="0" u="none" baseline="0">
              <a:solidFill>
                <a:srgbClr val="000000"/>
              </a:solidFill>
              <a:latin typeface="Franklin Gothic Book"/>
              <a:ea typeface="Franklin Gothic Book"/>
              <a:cs typeface="Franklin Gothic Book"/>
            </a:rPr>
            <a:t>Total gross revenue raised during the reporting period
</a:t>
          </a:r>
          <a:r>
            <a:rPr lang="en-US" cap="none" sz="1100" b="0" i="0" u="none" baseline="0">
              <a:solidFill>
                <a:srgbClr val="000000"/>
              </a:solidFill>
              <a:latin typeface="Franklin Gothic Book"/>
              <a:ea typeface="Franklin Gothic Book"/>
              <a:cs typeface="Franklin Gothic Book"/>
            </a:rPr>
            <a:t>Expenses incurred during the reporting period
</a:t>
          </a:r>
          <a:r>
            <a:rPr lang="en-US" cap="none" sz="1100" b="0" i="0" u="none" baseline="0">
              <a:solidFill>
                <a:srgbClr val="000000"/>
              </a:solidFill>
              <a:latin typeface="Franklin Gothic Book"/>
              <a:ea typeface="Franklin Gothic Book"/>
              <a:cs typeface="Franklin Gothic Book"/>
            </a:rPr>
            <a:t>The total amount of the donations actually </a:t>
          </a:r>
          <a:r>
            <a:rPr lang="en-US" cap="none" sz="1100" b="0" i="0" u="none" baseline="0">
              <a:solidFill>
                <a:srgbClr val="000000"/>
              </a:solidFill>
              <a:latin typeface="Franklin Gothic Book"/>
              <a:ea typeface="Franklin Gothic Book"/>
              <a:cs typeface="Franklin Gothic Book"/>
            </a:rPr>
            <a:t>retained</a:t>
          </a:r>
          <a:r>
            <a:rPr lang="en-US" cap="none" sz="1100" b="0" i="0" u="none" baseline="0">
              <a:solidFill>
                <a:srgbClr val="000000"/>
              </a:solidFill>
              <a:latin typeface="Franklin Gothic Book"/>
              <a:ea typeface="Franklin Gothic Book"/>
              <a:cs typeface="Franklin Gothic Book"/>
            </a:rPr>
            <a:t> by </a:t>
          </a:r>
          <a:r>
            <a:rPr lang="en-US" cap="none" sz="1100" b="0" i="0" u="none" baseline="0">
              <a:solidFill>
                <a:srgbClr val="000000"/>
              </a:solidFill>
              <a:latin typeface="Franklin Gothic Book"/>
              <a:ea typeface="Franklin Gothic Book"/>
              <a:cs typeface="Franklin Gothic Book"/>
            </a:rPr>
            <a:t>the charity during the reporting period
</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The data from the campaign financial reports are compiled into this annual fundraising report which can help donors make educated decisions about which campaigns and charitable organizations to support. This</a:t>
          </a:r>
          <a:r>
            <a:rPr lang="en-US" cap="none" sz="1100" b="0" i="0" u="none" baseline="0">
              <a:solidFill>
                <a:srgbClr val="000000"/>
              </a:solidFill>
              <a:latin typeface="Franklin Gothic Book"/>
              <a:ea typeface="Franklin Gothic Book"/>
              <a:cs typeface="Franklin Gothic Book"/>
            </a:rPr>
            <a:t> report</a:t>
          </a:r>
          <a:r>
            <a:rPr lang="en-US" cap="none" sz="1100" b="0" i="0" u="none" baseline="0">
              <a:solidFill>
                <a:srgbClr val="000000"/>
              </a:solidFill>
              <a:latin typeface="Franklin Gothic Book"/>
              <a:ea typeface="Franklin Gothic Book"/>
              <a:cs typeface="Franklin Gothic Book"/>
            </a:rPr>
            <a:t> also helps</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enable charitable organizations to evaluate a professional solicitor’s performance.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1" i="0" u="none" baseline="0">
              <a:solidFill>
                <a:srgbClr val="000000"/>
              </a:solidFill>
              <a:latin typeface="Franklin Gothic Book"/>
              <a:ea typeface="Franklin Gothic Book"/>
              <a:cs typeface="Franklin Gothic Book"/>
            </a:rPr>
            <a:t>WHAT INFORMATION IS IN THIS REPORT?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This </a:t>
          </a:r>
          <a:r>
            <a:rPr lang="en-US" cap="none" sz="1100" b="0" i="1" u="none" baseline="0">
              <a:solidFill>
                <a:srgbClr val="000000"/>
              </a:solidFill>
              <a:latin typeface="Franklin Gothic Book"/>
              <a:ea typeface="Franklin Gothic Book"/>
              <a:cs typeface="Franklin Gothic Book"/>
            </a:rPr>
            <a:t>Charitable Fundraising in Ohio by Professional Solicitors Report</a:t>
          </a:r>
          <a:r>
            <a:rPr lang="en-US" cap="none" sz="1100" b="0" i="0" u="none" baseline="0">
              <a:solidFill>
                <a:srgbClr val="000000"/>
              </a:solidFill>
              <a:latin typeface="Franklin Gothic Book"/>
              <a:ea typeface="Franklin Gothic Book"/>
              <a:cs typeface="Franklin Gothic Book"/>
            </a:rPr>
            <a:t> highlights the activities of charitable organizations that hired professional solicitors to conduct their fundraising campaigns in the</a:t>
          </a:r>
          <a:r>
            <a:rPr lang="en-US" cap="none" sz="1100" b="0" i="0" u="none" baseline="0">
              <a:solidFill>
                <a:srgbClr val="000000"/>
              </a:solidFill>
              <a:latin typeface="Franklin Gothic Book"/>
              <a:ea typeface="Franklin Gothic Book"/>
              <a:cs typeface="Franklin Gothic Book"/>
            </a:rPr>
            <a:t> year </a:t>
          </a:r>
          <a:r>
            <a:rPr lang="en-US" cap="none" sz="1100" b="0" i="0" u="none" baseline="0">
              <a:solidFill>
                <a:srgbClr val="000000"/>
              </a:solidFill>
              <a:latin typeface="Franklin Gothic Book"/>
              <a:ea typeface="Franklin Gothic Book"/>
              <a:cs typeface="Franklin Gothic Book"/>
            </a:rPr>
            <a:t>2013.  These professional solicitors use multiple methods of fundraising to ask Ohioans for support including  telemarketing, direct mail, donation/collection bins, internet solicitation, and the sale of goods.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The information in this report is based on campaign financial data submitted by professional solicitors to the Ohio Attorney General’s Office Charitable Law Section.  The campaign reporting form contains two columns - one to report figures pertaining to Ohio campaigning only, and the other to report figures pertaining to campaigning that may have taken place in multiple states, including Ohio.  The professional solicitor may opt to provide campaign figures in either one or both columns.  The information provided in this annual report was reported by the solicitors and will be updated monthly with new information.</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Our fundraising report is presented in Excel spreadsheet format so users can easily sort the data contained in each of the seven tabs located at the bottom of the page.   The first tab is this introduction.
</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The subsequent six tabs are:  
</a:t>
          </a:r>
          <a:r>
            <a:rPr lang="en-US" cap="none" sz="1100" b="0" i="0" u="none" baseline="0">
              <a:solidFill>
                <a:srgbClr val="000000"/>
              </a:solidFill>
              <a:latin typeface="Franklin Gothic Book"/>
              <a:ea typeface="Franklin Gothic Book"/>
              <a:cs typeface="Franklin Gothic Book"/>
            </a:rPr>
            <a:t>Campaign financial data sorted alphabetically by name of professional solicitor 
</a:t>
          </a:r>
          <a:r>
            <a:rPr lang="en-US" cap="none" sz="1100" b="0" i="0" u="none" baseline="0">
              <a:solidFill>
                <a:srgbClr val="000000"/>
              </a:solidFill>
              <a:latin typeface="Franklin Gothic Book"/>
              <a:ea typeface="Franklin Gothic Book"/>
              <a:cs typeface="Franklin Gothic Book"/>
            </a:rPr>
            <a:t>Campaign financial data sorted alphabetically by name of charity
</a:t>
          </a:r>
          <a:r>
            <a:rPr lang="en-US" cap="none" sz="1100" b="0" i="0" u="none" baseline="0">
              <a:solidFill>
                <a:srgbClr val="000000"/>
              </a:solidFill>
              <a:latin typeface="Franklin Gothic Book"/>
              <a:ea typeface="Franklin Gothic Book"/>
              <a:cs typeface="Franklin Gothic Book"/>
            </a:rPr>
            <a:t>Campaign financial data sorted by dollar amount of gross revenue paid to charity (highest to lowest)
</a:t>
          </a:r>
          <a:r>
            <a:rPr lang="en-US" cap="none" sz="1100" b="0" i="0" u="none" baseline="0">
              <a:solidFill>
                <a:srgbClr val="000000"/>
              </a:solidFill>
              <a:latin typeface="Franklin Gothic Book"/>
              <a:ea typeface="Franklin Gothic Book"/>
              <a:cs typeface="Franklin Gothic Book"/>
            </a:rPr>
            <a:t>Campaign financial data sorted by percentage of gross revenue paid to charity (highest to lowest)
</a:t>
          </a:r>
          <a:r>
            <a:rPr lang="en-US" cap="none" sz="1100" b="0" i="0" u="none" baseline="0">
              <a:solidFill>
                <a:srgbClr val="000000"/>
              </a:solidFill>
              <a:latin typeface="Franklin Gothic Book"/>
              <a:ea typeface="Franklin Gothic Book"/>
              <a:cs typeface="Franklin Gothic Book"/>
            </a:rPr>
            <a:t>Professional solicitor addresses
</a:t>
          </a:r>
          <a:r>
            <a:rPr lang="en-US" cap="none" sz="1100" b="0" i="0" u="none" baseline="0">
              <a:solidFill>
                <a:srgbClr val="000000"/>
              </a:solidFill>
              <a:latin typeface="Franklin Gothic Book"/>
              <a:ea typeface="Franklin Gothic Book"/>
              <a:cs typeface="Franklin Gothic Book"/>
            </a:rPr>
            <a:t>Charity addresses.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The columns in each tab list the following information about the fund-raising campaign:  
</a:t>
          </a:r>
          <a:r>
            <a:rPr lang="en-US" cap="none" sz="1100" b="0" i="0" u="none" baseline="0">
              <a:solidFill>
                <a:srgbClr val="000000"/>
              </a:solidFill>
              <a:latin typeface="Franklin Gothic Book"/>
              <a:ea typeface="Franklin Gothic Book"/>
              <a:cs typeface="Franklin Gothic Book"/>
            </a:rPr>
            <a:t>Professional solicitor name
</a:t>
          </a:r>
          <a:r>
            <a:rPr lang="en-US" cap="none" sz="1100" b="0" i="0" u="none" baseline="0">
              <a:solidFill>
                <a:srgbClr val="000000"/>
              </a:solidFill>
              <a:latin typeface="Franklin Gothic Book"/>
              <a:ea typeface="Franklin Gothic Book"/>
              <a:cs typeface="Franklin Gothic Book"/>
            </a:rPr>
            <a:t>Charity name
</a:t>
          </a:r>
          <a:r>
            <a:rPr lang="en-US" cap="none" sz="1100" b="0" i="0" u="none" baseline="0">
              <a:solidFill>
                <a:srgbClr val="000000"/>
              </a:solidFill>
              <a:latin typeface="Franklin Gothic Book"/>
              <a:ea typeface="Franklin Gothic Book"/>
              <a:cs typeface="Franklin Gothic Book"/>
            </a:rPr>
            <a:t>Report period beginning
</a:t>
          </a:r>
          <a:r>
            <a:rPr lang="en-US" cap="none" sz="1100" b="0" i="0" u="none" baseline="0">
              <a:solidFill>
                <a:srgbClr val="000000"/>
              </a:solidFill>
              <a:latin typeface="Franklin Gothic Book"/>
              <a:ea typeface="Franklin Gothic Book"/>
              <a:cs typeface="Franklin Gothic Book"/>
            </a:rPr>
            <a:t>Report period ending
</a:t>
          </a:r>
          <a:r>
            <a:rPr lang="en-US" cap="none" sz="1100" b="0" i="0" u="none" baseline="0">
              <a:solidFill>
                <a:srgbClr val="000000"/>
              </a:solidFill>
              <a:latin typeface="Franklin Gothic Book"/>
              <a:ea typeface="Franklin Gothic Book"/>
              <a:cs typeface="Franklin Gothic Book"/>
            </a:rPr>
            <a:t>Percentage of gross revenue promised to charity
</a:t>
          </a:r>
          <a:r>
            <a:rPr lang="en-US" cap="none" sz="1100" b="0" i="0" u="none" baseline="0">
              <a:solidFill>
                <a:srgbClr val="000000"/>
              </a:solidFill>
              <a:latin typeface="Franklin Gothic Book"/>
              <a:ea typeface="Franklin Gothic Book"/>
              <a:cs typeface="Franklin Gothic Book"/>
            </a:rPr>
            <a:t>Gross revenue raised in other states (which may or may not include Ohio)
</a:t>
          </a:r>
          <a:r>
            <a:rPr lang="en-US" cap="none" sz="1100" b="0" i="0" u="none" baseline="0">
              <a:solidFill>
                <a:srgbClr val="000000"/>
              </a:solidFill>
              <a:latin typeface="Franklin Gothic Book"/>
              <a:ea typeface="Franklin Gothic Book"/>
              <a:cs typeface="Franklin Gothic Book"/>
            </a:rPr>
            <a:t>Gross revenue raised in Ohio
</a:t>
          </a:r>
          <a:r>
            <a:rPr lang="en-US" cap="none" sz="1100" b="0" i="0" u="none" baseline="0">
              <a:solidFill>
                <a:srgbClr val="000000"/>
              </a:solidFill>
              <a:latin typeface="Franklin Gothic Book"/>
              <a:ea typeface="Franklin Gothic Book"/>
              <a:cs typeface="Franklin Gothic Book"/>
            </a:rPr>
            <a:t>Dollar amount retained by charity
</a:t>
          </a:r>
          <a:r>
            <a:rPr lang="en-US" cap="none" sz="1100" b="0" i="0" u="none" baseline="0">
              <a:solidFill>
                <a:srgbClr val="000000"/>
              </a:solidFill>
              <a:latin typeface="Franklin Gothic Book"/>
              <a:ea typeface="Franklin Gothic Book"/>
              <a:cs typeface="Franklin Gothic Book"/>
            </a:rPr>
            <a:t>Percentage retained by charity (dollar amount the charity retained divided by gross revenue) during that specific reporting period</a:t>
          </a:r>
          <a:r>
            <a:rPr lang="en-US" cap="none" sz="1100" b="0" i="0" u="none" baseline="0">
              <a:solidFill>
                <a:srgbClr val="000000"/>
              </a:solidFill>
              <a:latin typeface="Franklin Gothic Book"/>
              <a:ea typeface="Franklin Gothic Book"/>
              <a:cs typeface="Franklin Gothic Book"/>
            </a:rPr>
            <a:t> (Note: The percentage guaranteed applies to funds raised over the entire length of the campaign which could be a campaign over multiple years)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100" b="1" i="0" u="none" baseline="0">
              <a:solidFill>
                <a:srgbClr val="000000"/>
              </a:solidFill>
              <a:latin typeface="Franklin Gothic Book"/>
              <a:ea typeface="Franklin Gothic Book"/>
              <a:cs typeface="Franklin Gothic Book"/>
            </a:rPr>
            <a:t>
</a:t>
          </a:r>
          <a:r>
            <a:rPr lang="en-US" cap="none" sz="1100" b="1" i="0" u="none" baseline="0">
              <a:solidFill>
                <a:srgbClr val="000000"/>
              </a:solidFill>
              <a:latin typeface="Franklin Gothic Book"/>
              <a:ea typeface="Franklin Gothic Book"/>
              <a:cs typeface="Franklin Gothic Book"/>
            </a:rPr>
            <a:t>WHAT SHOULD YOU DO IF A PROFESSIONAL SOLICITOR CALLS ASKING FOR A DONATION?</a:t>
          </a:r>
          <a:r>
            <a:rPr lang="en-US" cap="none" sz="1050" b="0" i="0" u="none" baseline="0">
              <a:solidFill>
                <a:srgbClr val="000000"/>
              </a:solidFill>
              <a:latin typeface="Calibri"/>
              <a:ea typeface="Calibri"/>
              <a:cs typeface="Calibri"/>
            </a:rPr>
            <a:t>
</a:t>
          </a:r>
          <a:r>
            <a:rPr lang="en-US" cap="none" sz="1100" b="1"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There are numerous charitable organizations that are deserving of your donation and trust.  Public generosity allows these charities to provide services that benefit our communities and countless Ohioans.  However, you should not make a donation hastily or without all the facts.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Whenever a professional solicitor calls asking you to donate to a charity, listen carefully to all of the information that is presented to you.  According</a:t>
          </a:r>
          <a:r>
            <a:rPr lang="en-US" cap="none" sz="1100" b="0" i="0" u="none" baseline="0">
              <a:solidFill>
                <a:srgbClr val="000000"/>
              </a:solidFill>
              <a:latin typeface="Franklin Gothic Book"/>
              <a:ea typeface="Franklin Gothic Book"/>
              <a:cs typeface="Franklin Gothic Book"/>
            </a:rPr>
            <a:t> to </a:t>
          </a:r>
          <a:r>
            <a:rPr lang="en-US" cap="none" sz="1100" b="0" i="0" u="none" baseline="0">
              <a:solidFill>
                <a:srgbClr val="000000"/>
              </a:solidFill>
              <a:latin typeface="Franklin Gothic Book"/>
              <a:ea typeface="Franklin Gothic Book"/>
              <a:cs typeface="Franklin Gothic Book"/>
            </a:rPr>
            <a:t>State law, the caller must conspicuously disclose the following facts (</a:t>
          </a:r>
          <a:r>
            <a:rPr lang="en-US" cap="none" sz="1100" b="0" i="0" u="sng" baseline="0">
              <a:solidFill>
                <a:srgbClr val="000000"/>
              </a:solidFill>
              <a:latin typeface="Franklin Gothic Book"/>
              <a:ea typeface="Franklin Gothic Book"/>
              <a:cs typeface="Franklin Gothic Book"/>
            </a:rPr>
            <a:t>without </a:t>
          </a:r>
          <a:r>
            <a:rPr lang="en-US" cap="none" sz="1100" b="0" i="0" u="none" baseline="0">
              <a:solidFill>
                <a:srgbClr val="000000"/>
              </a:solidFill>
              <a:latin typeface="Franklin Gothic Book"/>
              <a:ea typeface="Franklin Gothic Book"/>
              <a:cs typeface="Franklin Gothic Book"/>
            </a:rPr>
            <a:t>being asked by the potential donor):</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The name of the professional solicitor (as it appears on file with the Ohio Attorney General’s Office)</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That the call is being made by the person as a professional solicitor</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The name and address of the charity that will benefit from the donation</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Although the above information must be automatically disclosed, it’s important that you ask questions before you make any donation.  One of the most important questions to ask is: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“What percentage of my donation will the charity actually receive if I decide to give?”</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According to state law, if you ask this question, the caller </a:t>
          </a:r>
          <a:r>
            <a:rPr lang="en-US" cap="none" sz="1100" b="0" i="0" u="sng" baseline="0">
              <a:solidFill>
                <a:srgbClr val="000000"/>
              </a:solidFill>
              <a:latin typeface="Franklin Gothic Book"/>
              <a:ea typeface="Franklin Gothic Book"/>
              <a:cs typeface="Franklin Gothic Book"/>
            </a:rPr>
            <a:t>must </a:t>
          </a:r>
          <a:r>
            <a:rPr lang="en-US" cap="none" sz="1100" b="0" i="0" u="none" baseline="0">
              <a:solidFill>
                <a:srgbClr val="000000"/>
              </a:solidFill>
              <a:latin typeface="Franklin Gothic Book"/>
              <a:ea typeface="Franklin Gothic Book"/>
              <a:cs typeface="Franklin Gothic Book"/>
            </a:rPr>
            <a:t>provide the percentage of the gross revenue guaranteed to the charity as it is on file with our office.</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To make a well-informed giving decision, there are other questions you should</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consider before making a donation.  Here are some suggestions: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What is the full name of the charity that will receive my donation?</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Will my donation benefit a local organization?</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Is the charity registered with the Ohio Attorney General’s Office?</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What are some of the charity’s specific programs and services?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What percentage of the charity’s income is spent on these programs and services?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What percentage of the charity’s income is spent on administrative and fundraising costs?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How long has the charity been in existence?</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Can you send me information to review before I decide to give?
</a:t>
          </a:r>
          <a:r>
            <a:rPr lang="en-US" cap="none" sz="1100" b="0" i="0" u="none" baseline="0">
              <a:solidFill>
                <a:srgbClr val="000000"/>
              </a:solidFill>
              <a:latin typeface="Franklin Gothic Book"/>
              <a:ea typeface="Franklin Gothic Book"/>
              <a:cs typeface="Franklin Gothic Book"/>
            </a:rPr>
            <a:t>What</a:t>
          </a:r>
          <a:r>
            <a:rPr lang="en-US" cap="none" sz="1100" b="0" i="0" u="none" baseline="0">
              <a:solidFill>
                <a:srgbClr val="000000"/>
              </a:solidFill>
              <a:latin typeface="Franklin Gothic Book"/>
              <a:ea typeface="Franklin Gothic Book"/>
              <a:cs typeface="Franklin Gothic Book"/>
            </a:rPr>
            <a:t> number can I call for additional information?</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Do not provide</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credit card information over the telephone on calls that you did not expect.  Unfortunately, this is a scheme often used to commit credit card theft.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1" i="0" u="none" baseline="0">
              <a:solidFill>
                <a:srgbClr val="000000"/>
              </a:solidFill>
              <a:latin typeface="Franklin Gothic Book"/>
              <a:ea typeface="Franklin Gothic Book"/>
              <a:cs typeface="Franklin Gothic Book"/>
            </a:rPr>
            <a:t>
</a:t>
          </a:r>
          <a:r>
            <a:rPr lang="en-US" cap="none" sz="1100" b="1" i="0" u="none" baseline="0">
              <a:solidFill>
                <a:srgbClr val="000000"/>
              </a:solidFill>
              <a:latin typeface="Franklin Gothic Book"/>
              <a:ea typeface="Franklin Gothic Book"/>
              <a:cs typeface="Franklin Gothic Book"/>
            </a:rPr>
            <a:t>WHAT ARE SOME WARNING SIGNS YOU SHOULD LOOK FOR WHEN ASKED TO MAKE A DONATION OVER THE PHONE?</a:t>
          </a:r>
          <a:r>
            <a:rPr lang="en-US" cap="none" sz="1050" b="0" i="0" u="none" baseline="0">
              <a:solidFill>
                <a:srgbClr val="000000"/>
              </a:solidFill>
              <a:latin typeface="Calibri"/>
              <a:ea typeface="Calibri"/>
              <a:cs typeface="Calibri"/>
            </a:rPr>
            <a:t>
</a:t>
          </a:r>
          <a:r>
            <a:rPr lang="en-US" cap="none" sz="1100" b="1"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Unfortunately, there are scam artists who prey upon the generosity of unsuspecting Ohioans.  These unscrupulous telemarketers get rich by calling people and asking for donations to a charity that might not even exist.   To prevent charitable fraud, do not give money if:</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The caller is hesitant to answer your questions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The caller is rude or high pressure tactics are used</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The name of the charity sounds similar to a well-known, nationally recognized charity</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You are “guaranteed to win a prize” if you make a donation</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The caller offers to have a courier immediately pick up the donation from you instead of waiting to receive it in the mail</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100" b="1" i="0" u="none" baseline="0">
              <a:solidFill>
                <a:srgbClr val="000000"/>
              </a:solidFill>
              <a:latin typeface="Franklin Gothic Book"/>
              <a:ea typeface="Franklin Gothic Book"/>
              <a:cs typeface="Franklin Gothic Book"/>
            </a:rPr>
            <a:t>
</a:t>
          </a:r>
          <a:r>
            <a:rPr lang="en-US" cap="none" sz="1100" b="1" i="0" u="none" baseline="0">
              <a:solidFill>
                <a:srgbClr val="000000"/>
              </a:solidFill>
              <a:latin typeface="Franklin Gothic Book"/>
              <a:ea typeface="Franklin Gothic Book"/>
              <a:cs typeface="Franklin Gothic Book"/>
            </a:rPr>
            <a:t>A NOTE ABOUT "DO NOT CALL"</a:t>
          </a:r>
          <a:r>
            <a:rPr lang="en-US" cap="none" sz="1050" b="0" i="0" u="none" baseline="0">
              <a:solidFill>
                <a:srgbClr val="000000"/>
              </a:solidFill>
              <a:latin typeface="Calibri"/>
              <a:ea typeface="Calibri"/>
              <a:cs typeface="Calibri"/>
            </a:rPr>
            <a:t>
</a:t>
          </a:r>
          <a:r>
            <a:rPr lang="en-US" cap="none" sz="1100" b="1"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Because charities are not subject to the restriction of the National Do Not Call Registry, you might receive calls from professional solicitors requesting charitable donations even if you have subscribed to the Registry.  However, if you ask not to receive any more calls on behalf of a specific charity, the charity or the professional solicitor may be subject to legal action if your request isn’t honored.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1" i="0" u="none" baseline="0">
              <a:solidFill>
                <a:srgbClr val="000000"/>
              </a:solidFill>
              <a:latin typeface="Franklin Gothic Book"/>
              <a:ea typeface="Franklin Gothic Book"/>
              <a:cs typeface="Franklin Gothic Book"/>
            </a:rPr>
            <a:t>WHERE CAN YOU GET MORE INFORMATION ON CHARITABLE ORGANIZATIONS AND PROFESSIONAL SOLICITORS?</a:t>
          </a:r>
          <a:r>
            <a:rPr lang="en-US" cap="none" sz="1050" b="0" i="0" u="none" baseline="0">
              <a:solidFill>
                <a:srgbClr val="000000"/>
              </a:solidFill>
              <a:latin typeface="Calibri"/>
              <a:ea typeface="Calibri"/>
              <a:cs typeface="Calibri"/>
            </a:rPr>
            <a:t>
</a:t>
          </a:r>
          <a:r>
            <a:rPr lang="en-US" cap="none" sz="1100" b="1"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Call the charity directly to ask questions and to request brochures and financial reports.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Other good sources of information on charities are:</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The “Research Charities” feature on the Attorney General’s website at:  </a:t>
          </a:r>
          <a:r>
            <a:rPr lang="en-US" cap="none" sz="1100" b="0" i="0" u="sng" baseline="0">
              <a:solidFill>
                <a:srgbClr val="0000FF"/>
              </a:solidFill>
              <a:latin typeface="Franklin Gothic Book"/>
              <a:ea typeface="Franklin Gothic Book"/>
              <a:cs typeface="Franklin Gothic Book"/>
            </a:rPr>
            <a:t>www.ohioattorneygeneral.gov/Business-and-Non-Profits/Charity/Research-Charities.aspx</a:t>
          </a:r>
          <a:r>
            <a:rPr lang="en-US" cap="none" sz="1100" b="0" i="0" u="none" baseline="0">
              <a:solidFill>
                <a:srgbClr val="000000"/>
              </a:solidFill>
              <a:latin typeface="Franklin Gothic Book"/>
              <a:ea typeface="Franklin Gothic Book"/>
              <a:cs typeface="Franklin Gothic Book"/>
            </a:rPr>
            <a:t>   This search feature enables donors to determine whether a charity is registered with the Charitable Law Section, if it is current in its filings and fees, if applicable, and if the charity is tax exempt.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Guidestar – this website, </a:t>
          </a:r>
          <a:r>
            <a:rPr lang="en-US" cap="none" sz="1100" b="0" i="0" u="sng" baseline="0">
              <a:solidFill>
                <a:srgbClr val="0000FF"/>
              </a:solidFill>
              <a:latin typeface="Franklin Gothic Book"/>
              <a:ea typeface="Franklin Gothic Book"/>
              <a:cs typeface="Franklin Gothic Book"/>
            </a:rPr>
            <a:t>www.guidestar.org</a:t>
          </a:r>
          <a:r>
            <a:rPr lang="en-US" cap="none" sz="1100" b="0" i="0" u="none" baseline="0">
              <a:solidFill>
                <a:srgbClr val="000000"/>
              </a:solidFill>
              <a:latin typeface="Franklin Gothic Book"/>
              <a:ea typeface="Franklin Gothic Book"/>
              <a:cs typeface="Franklin Gothic Book"/>
            </a:rPr>
            <a:t> , allows donors to view copies of tax forms filed by non-profit organizations.  These IRS Form 990s provide transparency concerning the organization’s revenue, expenses including fundraising costs, money used on programs and compensation of officers, directors, trustees and other key employees.  To view this data you will need an account, which is free of charge.</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Charity Navigator – this website, </a:t>
          </a:r>
          <a:r>
            <a:rPr lang="en-US" cap="none" sz="1100" b="0" i="0" u="sng" baseline="0">
              <a:solidFill>
                <a:srgbClr val="0000FF"/>
              </a:solidFill>
              <a:latin typeface="Franklin Gothic Book"/>
              <a:ea typeface="Franklin Gothic Book"/>
              <a:cs typeface="Franklin Gothic Book"/>
            </a:rPr>
            <a:t>www.charitynavigator.org</a:t>
          </a:r>
          <a:r>
            <a:rPr lang="en-US" cap="none" sz="1100" b="0" i="0" u="none" baseline="0">
              <a:solidFill>
                <a:srgbClr val="000000"/>
              </a:solidFill>
              <a:latin typeface="Franklin Gothic Book"/>
              <a:ea typeface="Franklin Gothic Book"/>
              <a:cs typeface="Franklin Gothic Book"/>
            </a:rPr>
            <a:t> , rates organizations using feedback from the public and donors, provides accountability and transparency scores, and information about revenue, program, administrative and fundraising expenses as well as compensation of key personnel.</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Charity Watch - formerly known as the American Institute of Philanthropy, this organization is a non-profit charity watchdog and information service.  Its website, </a:t>
          </a:r>
          <a:r>
            <a:rPr lang="en-US" cap="none" sz="1100" b="0" i="0" u="sng" baseline="0">
              <a:solidFill>
                <a:srgbClr val="0000FF"/>
              </a:solidFill>
              <a:latin typeface="Franklin Gothic Book"/>
              <a:ea typeface="Franklin Gothic Book"/>
              <a:cs typeface="Franklin Gothic Book"/>
            </a:rPr>
            <a:t>www.charitywatch.org</a:t>
          </a:r>
          <a:r>
            <a:rPr lang="en-US" cap="none" sz="1100" b="0" i="0" u="none" baseline="0">
              <a:solidFill>
                <a:srgbClr val="000000"/>
              </a:solidFill>
              <a:latin typeface="Franklin Gothic Book"/>
              <a:ea typeface="Franklin Gothic Book"/>
              <a:cs typeface="Franklin Gothic Book"/>
            </a:rPr>
            <a:t> , provides a letter grade rating system of charities based on their financial performance and informative and newsworthy articles concerning charitable activities.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Better Business Bureau – the BBB website, </a:t>
          </a:r>
          <a:r>
            <a:rPr lang="en-US" cap="none" sz="1100" b="0" i="0" u="sng" baseline="0">
              <a:solidFill>
                <a:srgbClr val="0000FF"/>
              </a:solidFill>
              <a:latin typeface="Franklin Gothic Book"/>
              <a:ea typeface="Franklin Gothic Book"/>
              <a:cs typeface="Franklin Gothic Book"/>
            </a:rPr>
            <a:t>www.bbb.org/us/</a:t>
          </a:r>
          <a:r>
            <a:rPr lang="en-US" cap="none" sz="1100" b="0" i="0" u="none" baseline="0">
              <a:solidFill>
                <a:srgbClr val="000000"/>
              </a:solidFill>
              <a:latin typeface="Franklin Gothic Book"/>
              <a:ea typeface="Franklin Gothic Book"/>
              <a:cs typeface="Franklin Gothic Book"/>
            </a:rPr>
            <a:t> enables donors to query whether any complaints have been filed against a charity or a professional solicitor, the results of the complaints, and whether the company/organization is BBB accredited.  BBB also gives an A+ to F scale rating of the company/organization.  The BBB Wise Giving Alliance Program provides reports on charities it evaluates for its</a:t>
          </a:r>
          <a:r>
            <a:rPr lang="en-US" cap="none" sz="1100" b="0" i="0" u="none" baseline="0">
              <a:solidFill>
                <a:srgbClr val="000000"/>
              </a:solidFill>
              <a:latin typeface="Franklin Gothic Book"/>
              <a:ea typeface="Franklin Gothic Book"/>
              <a:cs typeface="Franklin Gothic Book"/>
            </a:rPr>
            <a:t> Charity Seal Programs.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1" i="0" u="none" baseline="0">
              <a:solidFill>
                <a:srgbClr val="000000"/>
              </a:solidFill>
              <a:latin typeface="Franklin Gothic Book"/>
              <a:ea typeface="Franklin Gothic Book"/>
              <a:cs typeface="Franklin Gothic Book"/>
            </a:rPr>
            <a:t>WHAT IF YOU HAVE A COMPLAINT ABOUT A CHARITY OR PROFESSIONAL SOLICITOR?</a:t>
          </a:r>
          <a:r>
            <a:rPr lang="en-US" cap="none" sz="1050" b="0" i="0" u="none" baseline="0">
              <a:solidFill>
                <a:srgbClr val="000000"/>
              </a:solidFill>
              <a:latin typeface="Calibri"/>
              <a:ea typeface="Calibri"/>
              <a:cs typeface="Calibri"/>
            </a:rPr>
            <a:t>
</a:t>
          </a:r>
          <a:r>
            <a:rPr lang="en-US" cap="none" sz="1100" b="1" i="0" u="none" baseline="0">
              <a:solidFill>
                <a:srgbClr val="000000"/>
              </a:solidFill>
              <a:latin typeface="Franklin Gothic Book"/>
              <a:ea typeface="Franklin Gothic Book"/>
              <a:cs typeface="Franklin Gothic Book"/>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Franklin Gothic Book"/>
              <a:ea typeface="Franklin Gothic Book"/>
              <a:cs typeface="Franklin Gothic Book"/>
            </a:rPr>
            <a:t>The Charitable Law Section is staffed with teams that include investigators, attorneys, forensic accountants and support staff that will investigate each complaint that comes into the office concerning a charitable organization or a professional solicitor.  If necessary, our office is prepared to pursue legal action against any non- or for-profit entity that does not comply with Ohio law.  If you feel that you have been the recipient of a questionable charitable solicitation or if you have information regarding a fraudulent charitable activity, please file a complaint using our online complaint form at: </a:t>
          </a:r>
          <a:r>
            <a:rPr lang="en-US" cap="none" sz="1100" b="0" i="0" u="sng" baseline="0">
              <a:solidFill>
                <a:srgbClr val="0000FF"/>
              </a:solidFill>
              <a:latin typeface="Franklin Gothic Book"/>
              <a:ea typeface="Franklin Gothic Book"/>
              <a:cs typeface="Franklin Gothic Book"/>
            </a:rPr>
            <a:t>www.ohioattorneygeneral.gov/Business-and-Non-Profits/Charity/File-a-Nonprofit-Complaint.asp</a:t>
          </a:r>
          <a:r>
            <a:rPr lang="en-US" cap="none" sz="1100" b="0" i="0" u="sng" baseline="0">
              <a:solidFill>
                <a:srgbClr val="0000FF"/>
              </a:solidFill>
              <a:latin typeface="Franklin Gothic Book"/>
              <a:ea typeface="Franklin Gothic Book"/>
              <a:cs typeface="Franklin Gothic Book"/>
            </a:rPr>
            <a:t>x  </a:t>
          </a:r>
          <a:r>
            <a:rPr lang="en-US" cap="none" sz="1100" b="0" i="0" u="none" baseline="0">
              <a:solidFill>
                <a:srgbClr val="000000"/>
              </a:solidFill>
              <a:latin typeface="Franklin Gothic Book"/>
              <a:ea typeface="Franklin Gothic Book"/>
              <a:cs typeface="Franklin Gothic Book"/>
            </a:rPr>
            <a:t>or call the Ohio Attorney General's Office at 1-800-282-0515.</a:t>
          </a:r>
        </a:p>
      </xdr:txBody>
    </xdr:sp>
    <xdr:clientData/>
  </xdr:twoCellAnchor>
  <xdr:twoCellAnchor editAs="oneCell">
    <xdr:from>
      <xdr:col>3</xdr:col>
      <xdr:colOff>428625</xdr:colOff>
      <xdr:row>0</xdr:row>
      <xdr:rowOff>19050</xdr:rowOff>
    </xdr:from>
    <xdr:to>
      <xdr:col>11</xdr:col>
      <xdr:colOff>419100</xdr:colOff>
      <xdr:row>3</xdr:row>
      <xdr:rowOff>171450</xdr:rowOff>
    </xdr:to>
    <xdr:pic>
      <xdr:nvPicPr>
        <xdr:cNvPr id="2" name="Picture 9"/>
        <xdr:cNvPicPr preferRelativeResize="1">
          <a:picLocks noChangeAspect="1"/>
        </xdr:cNvPicPr>
      </xdr:nvPicPr>
      <xdr:blipFill>
        <a:blip r:embed="rId1"/>
        <a:stretch>
          <a:fillRect/>
        </a:stretch>
      </xdr:blipFill>
      <xdr:spPr>
        <a:xfrm>
          <a:off x="2257425" y="19050"/>
          <a:ext cx="48672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riacallsandcards.com/" TargetMode="External" /><Relationship Id="rId2" Type="http://schemas.openxmlformats.org/officeDocument/2006/relationships/hyperlink" Target="http://www.artsmarketing.com/" TargetMode="External" /><Relationship Id="rId3" Type="http://schemas.openxmlformats.org/officeDocument/2006/relationships/hyperlink" Target="http://www.coinstar.com/" TargetMode="External" /><Relationship Id="rId4" Type="http://schemas.openxmlformats.org/officeDocument/2006/relationships/hyperlink" Target="http://www.comnetmarketing.com/" TargetMode="External" /><Relationship Id="rId5" Type="http://schemas.openxmlformats.org/officeDocument/2006/relationships/hyperlink" Target="http://www.courtesycall.com/" TargetMode="External" /><Relationship Id="rId6" Type="http://schemas.openxmlformats.org/officeDocument/2006/relationships/hyperlink" Target="http://www.harrisconnect.com/" TargetMode="External" /><Relationship Id="rId7" Type="http://schemas.openxmlformats.org/officeDocument/2006/relationships/hyperlink" Target="http://www.vpifundraising.com/" TargetMode="External" /><Relationship Id="rId8" Type="http://schemas.openxmlformats.org/officeDocument/2006/relationships/hyperlink" Target="http://www.ohiomills.net/" TargetMode="External" /><Relationship Id="rId9" Type="http://schemas.openxmlformats.org/officeDocument/2006/relationships/hyperlink" Target="http://www.phonebanks.com/" TargetMode="External" /><Relationship Id="rId10" Type="http://schemas.openxmlformats.org/officeDocument/2006/relationships/hyperlink" Target="http://www.xentel.com/" TargetMode="External" /><Relationship Id="rId11" Type="http://schemas.openxmlformats.org/officeDocument/2006/relationships/hyperlink" Target="http://www.charitableresources.com/" TargetMode="External" /><Relationship Id="rId12" Type="http://schemas.openxmlformats.org/officeDocument/2006/relationships/hyperlink" Target="http://www.covenantcalls.com/" TargetMode="External" /><Relationship Id="rId13" Type="http://schemas.openxmlformats.org/officeDocument/2006/relationships/hyperlink" Target="http://www.dialamerica.com/" TargetMode="External" /><Relationship Id="rId14" Type="http://schemas.openxmlformats.org/officeDocument/2006/relationships/hyperlink" Target="http://www.theheritagecompany.com/" TargetMode="External" /><Relationship Id="rId15" Type="http://schemas.openxmlformats.org/officeDocument/2006/relationships/hyperlink" Target="http://www.infocision.com/" TargetMode="External" /><Relationship Id="rId16" Type="http://schemas.openxmlformats.org/officeDocument/2006/relationships/hyperlink" Target="http://www.insightteleservices.com/" TargetMode="External" /><Relationship Id="rId17" Type="http://schemas.openxmlformats.org/officeDocument/2006/relationships/hyperlink" Target="http://www.telephonefundraising.net/" TargetMode="External" /><Relationship Id="rId18" Type="http://schemas.openxmlformats.org/officeDocument/2006/relationships/hyperlink" Target="http://www.keysdirect.com/" TargetMode="External" /><Relationship Id="rId19" Type="http://schemas.openxmlformats.org/officeDocument/2006/relationships/hyperlink" Target="http://www.olympia-inc.com/" TargetMode="External" /><Relationship Id="rId20" Type="http://schemas.openxmlformats.org/officeDocument/2006/relationships/hyperlink" Target="http://www.coinstar.com/" TargetMode="External" /><Relationship Id="rId21" Type="http://schemas.openxmlformats.org/officeDocument/2006/relationships/hyperlink" Target="http://www.puzzlebuggames.com/" TargetMode="External" /><Relationship Id="rId22" Type="http://schemas.openxmlformats.org/officeDocument/2006/relationships/hyperlink" Target="http://www.puzzlebuggames.com/" TargetMode="External" /><Relationship Id="rId23" Type="http://schemas.openxmlformats.org/officeDocument/2006/relationships/hyperlink" Target="http://www.ruffalocody.com/" TargetMode="External" /><Relationship Id="rId24" Type="http://schemas.openxmlformats.org/officeDocument/2006/relationships/hyperlink" Target="http://www.xentel.com/" TargetMode="External" /><Relationship Id="rId25" Type="http://schemas.openxmlformats.org/officeDocument/2006/relationships/hyperlink" Target="http://www.advantageconsulting.com/" TargetMode="External" /><Relationship Id="rId26" Type="http://schemas.openxmlformats.org/officeDocument/2006/relationships/hyperlink" Target="http://www.familytv.com/" TargetMode="External" /><Relationship Id="rId27" Type="http://schemas.openxmlformats.org/officeDocument/2006/relationships/hyperlink" Target="http://www.puclicradiopartners.com/" TargetMode="External" /><Relationship Id="rId28" Type="http://schemas.openxmlformats.org/officeDocument/2006/relationships/hyperlink" Target="http://www.thecampaigncenter.org/" TargetMode="External" /><Relationship Id="rId29" Type="http://schemas.openxmlformats.org/officeDocument/2006/relationships/hyperlink" Target="http://www.ccichi.com/" TargetMode="External" /><Relationship Id="rId30" Type="http://schemas.openxmlformats.org/officeDocument/2006/relationships/hyperlink" Target="http://www.crf-inc.com/" TargetMode="External" /><Relationship Id="rId31" Type="http://schemas.openxmlformats.org/officeDocument/2006/relationships/hyperlink" Target="http://www.dcmtm.com/" TargetMode="External" /><Relationship Id="rId32" Type="http://schemas.openxmlformats.org/officeDocument/2006/relationships/hyperlink" Target="http://www.finelinesolutions.com/" TargetMode="External" /><Relationship Id="rId33" Type="http://schemas.openxmlformats.org/officeDocument/2006/relationships/hyperlink" Target="http://www.gsitel.com/" TargetMode="External" /><Relationship Id="rId34" Type="http://schemas.openxmlformats.org/officeDocument/2006/relationships/hyperlink" Target="http://www.harris-direct.org/" TargetMode="External" /><Relationship Id="rId35" Type="http://schemas.openxmlformats.org/officeDocument/2006/relationships/hyperlink" Target="http://www.crownedeagle.com/" TargetMode="External" /><Relationship Id="rId36" Type="http://schemas.openxmlformats.org/officeDocument/2006/relationships/hyperlink" Target="http://www.mpi-services.com/" TargetMode="External" /><Relationship Id="rId37" Type="http://schemas.openxmlformats.org/officeDocument/2006/relationships/hyperlink" Target="http://www.promotions-one.com/" TargetMode="External" /><Relationship Id="rId38" Type="http://schemas.openxmlformats.org/officeDocument/2006/relationships/hyperlink" Target="http://www.donorcarecenter.com/" TargetMode="External" /><Relationship Id="rId39" Type="http://schemas.openxmlformats.org/officeDocument/2006/relationships/hyperlink" Target="http://www.campaign-headquarters.com/" TargetMode="External" /><Relationship Id="rId40" Type="http://schemas.openxmlformats.org/officeDocument/2006/relationships/hyperlink" Target="http://www.hbay.com/" TargetMode="External" /><Relationship Id="rId41" Type="http://schemas.openxmlformats.org/officeDocument/2006/relationships/hyperlink" Target="http://www.smgtoday.com/" TargetMode="External" /><Relationship Id="rId42" Type="http://schemas.openxmlformats.org/officeDocument/2006/relationships/hyperlink" Target="http://www.contractco.com/" TargetMode="External" /><Relationship Id="rId43" Type="http://schemas.openxmlformats.org/officeDocument/2006/relationships/hyperlink" Target="http://www.smartmktg.com/" TargetMode="External" /><Relationship Id="rId44" Type="http://schemas.openxmlformats.org/officeDocument/2006/relationships/hyperlink" Target="http://www.telefund.com/" TargetMode="External" /><Relationship Id="rId45" Type="http://schemas.openxmlformats.org/officeDocument/2006/relationships/hyperlink" Target="http://www.aspecialevent.org/" TargetMode="External" /><Relationship Id="rId4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144"/>
  <sheetViews>
    <sheetView tabSelected="1" zoomScalePageLayoutView="0" workbookViewId="0" topLeftCell="A1">
      <selection activeCell="A144" sqref="A144"/>
    </sheetView>
  </sheetViews>
  <sheetFormatPr defaultColWidth="9.140625" defaultRowHeight="15"/>
  <sheetData>
    <row r="1" ht="15">
      <c r="A1" t="s">
        <v>80</v>
      </c>
    </row>
    <row r="144" ht="15">
      <c r="A144" t="s">
        <v>1811</v>
      </c>
    </row>
  </sheetData>
  <sheetProtection/>
  <printOptions/>
  <pageMargins left="0.45" right="0.45" top="0.5" bottom="0.5" header="0.3" footer="0.3"/>
  <pageSetup fitToHeight="7" fitToWidth="1" horizontalDpi="600" verticalDpi="600" orientation="portrait" scale="66" r:id="rId2"/>
  <drawing r:id="rId1"/>
</worksheet>
</file>

<file path=xl/worksheets/sheet2.xml><?xml version="1.0" encoding="utf-8"?>
<worksheet xmlns="http://schemas.openxmlformats.org/spreadsheetml/2006/main" xmlns:r="http://schemas.openxmlformats.org/officeDocument/2006/relationships">
  <dimension ref="A1:K1210"/>
  <sheetViews>
    <sheetView zoomScalePageLayoutView="0" workbookViewId="0" topLeftCell="A1">
      <pane ySplit="1" topLeftCell="A367" activePane="bottomLeft" state="frozen"/>
      <selection pane="topLeft" activeCell="A1" sqref="A1"/>
      <selection pane="bottomLeft" activeCell="B384" sqref="B384:B392"/>
    </sheetView>
  </sheetViews>
  <sheetFormatPr defaultColWidth="9.140625" defaultRowHeight="15"/>
  <cols>
    <col min="1" max="1" width="27.7109375" style="0" customWidth="1"/>
    <col min="2" max="2" width="37.7109375" style="0" bestFit="1" customWidth="1"/>
    <col min="3" max="5" width="19.421875" style="0" customWidth="1"/>
    <col min="6" max="6" width="20.421875" style="0" customWidth="1"/>
    <col min="7" max="7" width="18.00390625" style="0" customWidth="1"/>
    <col min="8" max="8" width="20.57421875" style="0" customWidth="1"/>
    <col min="9" max="9" width="16.7109375" style="23" customWidth="1"/>
  </cols>
  <sheetData>
    <row r="1" spans="1:9" ht="51">
      <c r="A1" s="1" t="s">
        <v>0</v>
      </c>
      <c r="B1" s="1" t="s">
        <v>1</v>
      </c>
      <c r="C1" s="2" t="s">
        <v>2</v>
      </c>
      <c r="D1" s="3" t="s">
        <v>3</v>
      </c>
      <c r="E1" s="4" t="s">
        <v>4</v>
      </c>
      <c r="F1" s="5" t="s">
        <v>5</v>
      </c>
      <c r="G1" s="6" t="s">
        <v>6</v>
      </c>
      <c r="H1" s="7" t="s">
        <v>7</v>
      </c>
      <c r="I1" s="4" t="s">
        <v>8</v>
      </c>
    </row>
    <row r="2" spans="1:9" ht="15">
      <c r="A2" s="28" t="s">
        <v>17</v>
      </c>
      <c r="B2" s="28" t="s">
        <v>409</v>
      </c>
      <c r="C2" s="29">
        <v>41276</v>
      </c>
      <c r="D2" s="24">
        <v>41547</v>
      </c>
      <c r="E2" s="26">
        <v>0.1</v>
      </c>
      <c r="F2" s="27">
        <v>23611</v>
      </c>
      <c r="G2" s="30"/>
      <c r="H2" s="27">
        <v>3586.86</v>
      </c>
      <c r="I2" s="35">
        <f>H2/F2</f>
        <v>0.15191478548134343</v>
      </c>
    </row>
    <row r="3" spans="1:9" ht="15">
      <c r="A3" s="28" t="s">
        <v>247</v>
      </c>
      <c r="B3" s="28" t="s">
        <v>248</v>
      </c>
      <c r="C3" s="29">
        <v>41101</v>
      </c>
      <c r="D3" s="24">
        <v>41465</v>
      </c>
      <c r="E3" s="26">
        <v>0</v>
      </c>
      <c r="F3" s="27">
        <v>0</v>
      </c>
      <c r="G3" s="30"/>
      <c r="H3" s="27">
        <v>259448.11</v>
      </c>
      <c r="I3" s="35">
        <v>0</v>
      </c>
    </row>
    <row r="4" spans="1:9" ht="15">
      <c r="A4" s="28" t="s">
        <v>247</v>
      </c>
      <c r="B4" s="28" t="s">
        <v>248</v>
      </c>
      <c r="C4" s="29">
        <v>41466</v>
      </c>
      <c r="D4" s="24">
        <v>41486</v>
      </c>
      <c r="E4" s="26">
        <v>0</v>
      </c>
      <c r="F4" s="27">
        <v>0</v>
      </c>
      <c r="G4" s="30"/>
      <c r="H4" s="27">
        <v>-2288</v>
      </c>
      <c r="I4" s="35">
        <v>0</v>
      </c>
    </row>
    <row r="5" spans="1:9" ht="15">
      <c r="A5" s="28" t="s">
        <v>74</v>
      </c>
      <c r="B5" s="28" t="s">
        <v>407</v>
      </c>
      <c r="C5" s="29">
        <v>41275</v>
      </c>
      <c r="D5" s="24">
        <v>41335</v>
      </c>
      <c r="E5" s="26">
        <v>0</v>
      </c>
      <c r="F5" s="27">
        <v>0</v>
      </c>
      <c r="G5" s="30"/>
      <c r="H5" s="27">
        <v>0</v>
      </c>
      <c r="I5" s="35">
        <v>0</v>
      </c>
    </row>
    <row r="6" spans="1:9" ht="15">
      <c r="A6" s="28" t="s">
        <v>74</v>
      </c>
      <c r="B6" s="28" t="s">
        <v>407</v>
      </c>
      <c r="C6" s="29">
        <v>41275</v>
      </c>
      <c r="D6" s="24">
        <v>41335</v>
      </c>
      <c r="E6" s="26">
        <v>0</v>
      </c>
      <c r="F6" s="27"/>
      <c r="G6" s="30">
        <v>0</v>
      </c>
      <c r="H6" s="27">
        <v>0</v>
      </c>
      <c r="I6" s="35">
        <v>0</v>
      </c>
    </row>
    <row r="7" spans="1:9" ht="15">
      <c r="A7" s="28" t="s">
        <v>91</v>
      </c>
      <c r="B7" s="28" t="s">
        <v>458</v>
      </c>
      <c r="C7" s="29">
        <v>41611</v>
      </c>
      <c r="D7" s="24" t="s">
        <v>459</v>
      </c>
      <c r="E7" s="26">
        <v>0</v>
      </c>
      <c r="F7" s="27">
        <v>30019</v>
      </c>
      <c r="G7" s="30"/>
      <c r="H7" s="27">
        <v>26151.05</v>
      </c>
      <c r="I7" s="35">
        <f>H7/F7</f>
        <v>0.8711499383723641</v>
      </c>
    </row>
    <row r="8" spans="1:9" ht="15">
      <c r="A8" s="28" t="s">
        <v>91</v>
      </c>
      <c r="B8" s="28" t="s">
        <v>458</v>
      </c>
      <c r="C8" s="29">
        <v>41611</v>
      </c>
      <c r="D8" s="24" t="s">
        <v>459</v>
      </c>
      <c r="E8" s="26">
        <v>0</v>
      </c>
      <c r="F8" s="27"/>
      <c r="G8" s="30">
        <v>840</v>
      </c>
      <c r="H8" s="27">
        <v>784.51</v>
      </c>
      <c r="I8" s="35">
        <f>H8/G8</f>
        <v>0.9339404761904762</v>
      </c>
    </row>
    <row r="9" spans="1:9" ht="22.5">
      <c r="A9" s="97" t="s">
        <v>45</v>
      </c>
      <c r="B9" s="97" t="s">
        <v>1663</v>
      </c>
      <c r="C9" s="98">
        <v>41395</v>
      </c>
      <c r="D9" s="99">
        <v>41426</v>
      </c>
      <c r="E9" s="100">
        <v>0.09</v>
      </c>
      <c r="F9" s="102">
        <v>0</v>
      </c>
      <c r="G9" s="101"/>
      <c r="H9" s="102">
        <v>0</v>
      </c>
      <c r="I9" s="35">
        <v>0</v>
      </c>
    </row>
    <row r="10" spans="1:9" ht="15">
      <c r="A10" s="28" t="s">
        <v>91</v>
      </c>
      <c r="B10" s="28" t="s">
        <v>174</v>
      </c>
      <c r="C10" s="29">
        <v>41050</v>
      </c>
      <c r="D10" s="24">
        <v>41394</v>
      </c>
      <c r="E10" s="26">
        <v>0</v>
      </c>
      <c r="F10" s="27">
        <v>71444</v>
      </c>
      <c r="G10" s="30"/>
      <c r="H10" s="27">
        <v>41489.01</v>
      </c>
      <c r="I10" s="14">
        <f>H10/F10</f>
        <v>0.5807207043278652</v>
      </c>
    </row>
    <row r="11" spans="1:9" ht="15">
      <c r="A11" s="28" t="s">
        <v>91</v>
      </c>
      <c r="B11" s="28" t="s">
        <v>174</v>
      </c>
      <c r="C11" s="29">
        <v>41050</v>
      </c>
      <c r="D11" s="24">
        <v>41394</v>
      </c>
      <c r="E11" s="26">
        <v>0</v>
      </c>
      <c r="F11" s="27"/>
      <c r="G11" s="30">
        <v>2344.76</v>
      </c>
      <c r="H11" s="27">
        <v>970.33</v>
      </c>
      <c r="I11" s="14">
        <f>H11/G11</f>
        <v>0.4138291338985653</v>
      </c>
    </row>
    <row r="12" spans="1:9" ht="15">
      <c r="A12" s="104" t="s">
        <v>91</v>
      </c>
      <c r="B12" s="104" t="s">
        <v>1765</v>
      </c>
      <c r="C12" s="105">
        <v>41428</v>
      </c>
      <c r="D12" s="106">
        <v>41759</v>
      </c>
      <c r="E12" s="107">
        <v>0</v>
      </c>
      <c r="F12" s="110">
        <v>52319</v>
      </c>
      <c r="G12" s="109"/>
      <c r="H12" s="110">
        <v>31051.68</v>
      </c>
      <c r="I12" s="35">
        <f>H12/F12</f>
        <v>0.5935067566276114</v>
      </c>
    </row>
    <row r="13" spans="1:9" ht="15">
      <c r="A13" s="104" t="s">
        <v>91</v>
      </c>
      <c r="B13" s="104" t="s">
        <v>1765</v>
      </c>
      <c r="C13" s="105">
        <v>41428</v>
      </c>
      <c r="D13" s="106">
        <v>41759</v>
      </c>
      <c r="E13" s="107">
        <v>0</v>
      </c>
      <c r="F13" s="110"/>
      <c r="G13" s="109">
        <v>1996.62</v>
      </c>
      <c r="H13" s="110">
        <v>797.72</v>
      </c>
      <c r="I13" s="35">
        <f>H13/G13</f>
        <v>0.3995352145125262</v>
      </c>
    </row>
    <row r="14" spans="1:9" ht="15">
      <c r="A14" s="104" t="s">
        <v>62</v>
      </c>
      <c r="B14" s="104" t="s">
        <v>1760</v>
      </c>
      <c r="C14" s="105">
        <v>41584</v>
      </c>
      <c r="D14" s="106">
        <v>41723</v>
      </c>
      <c r="E14" s="107">
        <v>0.009</v>
      </c>
      <c r="F14" s="110">
        <v>0</v>
      </c>
      <c r="G14" s="109"/>
      <c r="H14" s="110">
        <v>0</v>
      </c>
      <c r="I14" s="35">
        <f>H12/F12</f>
        <v>0.5935067566276114</v>
      </c>
    </row>
    <row r="15" spans="1:9" ht="15">
      <c r="A15" s="28" t="s">
        <v>325</v>
      </c>
      <c r="B15" s="28" t="s">
        <v>419</v>
      </c>
      <c r="C15" s="29">
        <v>41316</v>
      </c>
      <c r="D15" s="24">
        <v>41453</v>
      </c>
      <c r="E15" s="26">
        <v>0.22</v>
      </c>
      <c r="F15" s="27">
        <v>28907</v>
      </c>
      <c r="G15" s="30"/>
      <c r="H15" s="27">
        <v>6648.61</v>
      </c>
      <c r="I15" s="35">
        <f>H15/F15</f>
        <v>0.22999999999999998</v>
      </c>
    </row>
    <row r="16" spans="1:9" s="34" customFormat="1" ht="15">
      <c r="A16" s="113" t="s">
        <v>91</v>
      </c>
      <c r="B16" s="113" t="s">
        <v>1823</v>
      </c>
      <c r="C16" s="111">
        <v>41491</v>
      </c>
      <c r="D16" s="114">
        <v>41790</v>
      </c>
      <c r="E16" s="115">
        <v>0</v>
      </c>
      <c r="F16" s="116">
        <v>24195</v>
      </c>
      <c r="G16" s="112"/>
      <c r="H16" s="116">
        <v>8577.96</v>
      </c>
      <c r="I16" s="35">
        <f>H16/F16</f>
        <v>0.3545344079355238</v>
      </c>
    </row>
    <row r="17" spans="1:9" ht="15">
      <c r="A17" s="113" t="s">
        <v>91</v>
      </c>
      <c r="B17" s="113" t="s">
        <v>1823</v>
      </c>
      <c r="C17" s="111">
        <v>41491</v>
      </c>
      <c r="D17" s="114">
        <v>41790</v>
      </c>
      <c r="E17" s="115">
        <v>0</v>
      </c>
      <c r="F17" s="116"/>
      <c r="G17" s="112">
        <v>1694.26</v>
      </c>
      <c r="H17" s="116">
        <v>657.97</v>
      </c>
      <c r="I17" s="35">
        <f>H17/G17</f>
        <v>0.3883524370521644</v>
      </c>
    </row>
    <row r="18" spans="1:9" ht="15">
      <c r="A18" s="28" t="s">
        <v>91</v>
      </c>
      <c r="B18" s="28" t="s">
        <v>267</v>
      </c>
      <c r="C18" s="29">
        <v>41121</v>
      </c>
      <c r="D18" s="24">
        <v>41455</v>
      </c>
      <c r="E18" s="26">
        <v>0</v>
      </c>
      <c r="F18" s="27">
        <v>24145</v>
      </c>
      <c r="G18" s="30"/>
      <c r="H18" s="27">
        <v>6227.26</v>
      </c>
      <c r="I18" s="35">
        <f>H18/F18</f>
        <v>0.25791095464899566</v>
      </c>
    </row>
    <row r="19" spans="1:9" ht="15">
      <c r="A19" s="28" t="s">
        <v>91</v>
      </c>
      <c r="B19" s="28" t="s">
        <v>267</v>
      </c>
      <c r="C19" s="29">
        <v>41121</v>
      </c>
      <c r="D19" s="24">
        <v>41455</v>
      </c>
      <c r="E19" s="26">
        <v>0</v>
      </c>
      <c r="F19" s="27"/>
      <c r="G19" s="30">
        <v>1891.1</v>
      </c>
      <c r="H19" s="27">
        <v>487.74</v>
      </c>
      <c r="I19" s="35">
        <f>H19/G19</f>
        <v>0.2579133837449104</v>
      </c>
    </row>
    <row r="20" spans="1:9" ht="15">
      <c r="A20" s="28" t="s">
        <v>21</v>
      </c>
      <c r="B20" s="28" t="s">
        <v>1547</v>
      </c>
      <c r="C20" s="29">
        <v>41214</v>
      </c>
      <c r="D20" s="24">
        <v>41578</v>
      </c>
      <c r="E20" s="26">
        <v>0.405</v>
      </c>
      <c r="F20" s="37"/>
      <c r="G20" s="48">
        <v>99801.88</v>
      </c>
      <c r="H20" s="37">
        <v>48695.64</v>
      </c>
      <c r="I20" s="35">
        <f>H20/G20</f>
        <v>0.4879230731926092</v>
      </c>
    </row>
    <row r="21" spans="1:9" ht="15">
      <c r="A21" s="15" t="s">
        <v>13</v>
      </c>
      <c r="B21" s="28" t="s">
        <v>1557</v>
      </c>
      <c r="C21" s="16">
        <v>40959</v>
      </c>
      <c r="D21" s="17">
        <v>41316</v>
      </c>
      <c r="E21" s="18">
        <v>0.405</v>
      </c>
      <c r="F21" s="21"/>
      <c r="G21" s="22">
        <v>10579.97</v>
      </c>
      <c r="H21" s="21">
        <v>4760.99</v>
      </c>
      <c r="I21" s="14">
        <f>H21/G21</f>
        <v>0.4500003308137925</v>
      </c>
    </row>
    <row r="22" spans="1:9" ht="15">
      <c r="A22" s="28" t="s">
        <v>208</v>
      </c>
      <c r="B22" s="28" t="s">
        <v>1557</v>
      </c>
      <c r="C22" s="29">
        <v>41317</v>
      </c>
      <c r="D22" s="24">
        <v>41681</v>
      </c>
      <c r="E22" s="26">
        <v>0.405</v>
      </c>
      <c r="F22" s="27"/>
      <c r="G22" s="30">
        <v>2445</v>
      </c>
      <c r="H22" s="27">
        <v>1100.25</v>
      </c>
      <c r="I22" s="35">
        <f>H22/G22</f>
        <v>0.45</v>
      </c>
    </row>
    <row r="23" spans="1:9" ht="15">
      <c r="A23" s="8" t="s">
        <v>11</v>
      </c>
      <c r="B23" s="28" t="s">
        <v>1557</v>
      </c>
      <c r="C23" s="9">
        <v>40912</v>
      </c>
      <c r="D23" s="10">
        <v>41277</v>
      </c>
      <c r="E23" s="11">
        <v>0.009</v>
      </c>
      <c r="F23" s="12">
        <v>1630</v>
      </c>
      <c r="G23" s="13"/>
      <c r="H23" s="12">
        <v>1042</v>
      </c>
      <c r="I23" s="14">
        <f>H23/F23</f>
        <v>0.6392638036809816</v>
      </c>
    </row>
    <row r="24" spans="1:9" ht="15">
      <c r="A24" s="8" t="s">
        <v>11</v>
      </c>
      <c r="B24" s="28" t="s">
        <v>1557</v>
      </c>
      <c r="C24" s="9">
        <v>40912</v>
      </c>
      <c r="D24" s="10">
        <v>41277</v>
      </c>
      <c r="E24" s="11">
        <v>0.009</v>
      </c>
      <c r="F24" s="12"/>
      <c r="G24" s="13">
        <v>0</v>
      </c>
      <c r="H24" s="12">
        <v>0</v>
      </c>
      <c r="I24" s="14">
        <v>0</v>
      </c>
    </row>
    <row r="25" spans="1:9" ht="22.5">
      <c r="A25" s="28" t="s">
        <v>53</v>
      </c>
      <c r="B25" s="28" t="s">
        <v>402</v>
      </c>
      <c r="C25" s="29">
        <v>41270</v>
      </c>
      <c r="D25" s="24">
        <v>41571</v>
      </c>
      <c r="E25" s="26">
        <v>0.018</v>
      </c>
      <c r="F25" s="27">
        <v>37136.7</v>
      </c>
      <c r="G25" s="30"/>
      <c r="H25" s="27">
        <v>12993.42</v>
      </c>
      <c r="I25" s="35">
        <f>H25/F25</f>
        <v>0.34988084563248756</v>
      </c>
    </row>
    <row r="26" spans="1:9" ht="15">
      <c r="A26" s="28" t="s">
        <v>31</v>
      </c>
      <c r="B26" s="28" t="s">
        <v>1512</v>
      </c>
      <c r="C26" s="29">
        <v>41473</v>
      </c>
      <c r="D26" s="24">
        <v>41639</v>
      </c>
      <c r="E26" s="26">
        <v>0.0135</v>
      </c>
      <c r="F26" s="27">
        <v>62858.82</v>
      </c>
      <c r="G26" s="30"/>
      <c r="H26" s="27">
        <v>-12685.48</v>
      </c>
      <c r="I26" s="35">
        <f>H26/F26</f>
        <v>-0.2018090699125437</v>
      </c>
    </row>
    <row r="27" spans="1:9" ht="15">
      <c r="A27" s="28" t="s">
        <v>31</v>
      </c>
      <c r="B27" s="28" t="s">
        <v>1512</v>
      </c>
      <c r="C27" s="29">
        <v>41473</v>
      </c>
      <c r="D27" s="24">
        <v>41639</v>
      </c>
      <c r="E27" s="26">
        <v>0.0135</v>
      </c>
      <c r="F27" s="27"/>
      <c r="G27" s="30">
        <v>2011.48</v>
      </c>
      <c r="H27" s="27">
        <v>-405.93</v>
      </c>
      <c r="I27" s="35">
        <f>H27/G27</f>
        <v>-0.20180662994412074</v>
      </c>
    </row>
    <row r="28" spans="1:9" ht="15">
      <c r="A28" s="28" t="s">
        <v>213</v>
      </c>
      <c r="B28" s="28" t="s">
        <v>1512</v>
      </c>
      <c r="C28" s="29">
        <v>41344</v>
      </c>
      <c r="D28" s="24">
        <v>41639</v>
      </c>
      <c r="E28" s="26">
        <v>0</v>
      </c>
      <c r="F28" s="27">
        <v>60449.54</v>
      </c>
      <c r="G28" s="30"/>
      <c r="H28" s="27">
        <v>1711.39</v>
      </c>
      <c r="I28" s="35">
        <f>H28/F28</f>
        <v>0.028311050836780562</v>
      </c>
    </row>
    <row r="29" spans="1:9" ht="15">
      <c r="A29" s="28" t="s">
        <v>193</v>
      </c>
      <c r="B29" s="28" t="s">
        <v>1512</v>
      </c>
      <c r="C29" s="44">
        <v>41022</v>
      </c>
      <c r="D29" s="24">
        <v>41274</v>
      </c>
      <c r="E29" s="26">
        <v>0.009</v>
      </c>
      <c r="F29" s="27">
        <v>5070</v>
      </c>
      <c r="G29" s="30"/>
      <c r="H29" s="27">
        <v>-6884.8</v>
      </c>
      <c r="I29" s="35">
        <f>H29/F29</f>
        <v>-1.357948717948718</v>
      </c>
    </row>
    <row r="30" spans="1:9" ht="15">
      <c r="A30" s="28" t="s">
        <v>193</v>
      </c>
      <c r="B30" s="28" t="s">
        <v>1512</v>
      </c>
      <c r="C30" s="44">
        <v>41022</v>
      </c>
      <c r="D30" s="24">
        <v>41274</v>
      </c>
      <c r="E30" s="26">
        <v>0.009</v>
      </c>
      <c r="F30" s="27"/>
      <c r="G30" s="30">
        <v>173</v>
      </c>
      <c r="H30" s="27">
        <v>110.72</v>
      </c>
      <c r="I30" s="35">
        <f>H30/G30</f>
        <v>0.64</v>
      </c>
    </row>
    <row r="31" spans="1:9" ht="15">
      <c r="A31" s="28" t="s">
        <v>62</v>
      </c>
      <c r="B31" s="28" t="s">
        <v>1512</v>
      </c>
      <c r="C31" s="29">
        <v>41254</v>
      </c>
      <c r="D31" s="24">
        <v>41557</v>
      </c>
      <c r="E31" s="26">
        <v>0.009</v>
      </c>
      <c r="F31" s="27">
        <v>14470</v>
      </c>
      <c r="G31" s="30"/>
      <c r="H31" s="27">
        <v>-4945</v>
      </c>
      <c r="I31" s="35">
        <f>H31/F31</f>
        <v>-0.3417415342087077</v>
      </c>
    </row>
    <row r="32" spans="1:9" ht="15">
      <c r="A32" s="28" t="s">
        <v>62</v>
      </c>
      <c r="B32" s="28" t="s">
        <v>1512</v>
      </c>
      <c r="C32" s="29">
        <v>41254</v>
      </c>
      <c r="D32" s="24">
        <v>41557</v>
      </c>
      <c r="E32" s="26">
        <v>0.009</v>
      </c>
      <c r="F32" s="27"/>
      <c r="G32" s="30">
        <v>325</v>
      </c>
      <c r="H32" s="27">
        <v>50</v>
      </c>
      <c r="I32" s="35">
        <f>H32/G32</f>
        <v>0.15384615384615385</v>
      </c>
    </row>
    <row r="33" spans="1:9" ht="15">
      <c r="A33" s="97" t="s">
        <v>1655</v>
      </c>
      <c r="B33" s="97" t="s">
        <v>1512</v>
      </c>
      <c r="C33" s="98">
        <v>41358</v>
      </c>
      <c r="D33" s="99">
        <v>41639</v>
      </c>
      <c r="E33" s="100">
        <v>0.1876</v>
      </c>
      <c r="F33" s="102">
        <v>18931</v>
      </c>
      <c r="G33" s="101"/>
      <c r="H33" s="102">
        <v>-6574.9</v>
      </c>
      <c r="I33" s="35">
        <f>H33/F33</f>
        <v>-0.34730864719243565</v>
      </c>
    </row>
    <row r="34" spans="1:9" ht="15">
      <c r="A34" s="97" t="s">
        <v>1655</v>
      </c>
      <c r="B34" s="97" t="s">
        <v>1512</v>
      </c>
      <c r="C34" s="98">
        <v>41358</v>
      </c>
      <c r="D34" s="99">
        <v>41639</v>
      </c>
      <c r="E34" s="100">
        <v>0.1876</v>
      </c>
      <c r="F34" s="102"/>
      <c r="G34" s="101">
        <v>510</v>
      </c>
      <c r="H34" s="102">
        <v>-403.01</v>
      </c>
      <c r="I34" s="35">
        <f>H34/G34</f>
        <v>-0.7902156862745098</v>
      </c>
    </row>
    <row r="35" spans="1:9" ht="15">
      <c r="A35" s="28" t="s">
        <v>36</v>
      </c>
      <c r="B35" s="28" t="s">
        <v>229</v>
      </c>
      <c r="C35" s="29">
        <v>41091</v>
      </c>
      <c r="D35" s="24">
        <v>41455</v>
      </c>
      <c r="E35" s="31">
        <v>0.00045</v>
      </c>
      <c r="F35" s="27"/>
      <c r="G35" s="30">
        <v>52664.76</v>
      </c>
      <c r="H35" s="27">
        <v>-637.8</v>
      </c>
      <c r="I35" s="14">
        <f>H35/G35</f>
        <v>-0.012110565015391695</v>
      </c>
    </row>
    <row r="36" spans="1:9" ht="15">
      <c r="A36" s="15" t="s">
        <v>51</v>
      </c>
      <c r="B36" s="15" t="s">
        <v>126</v>
      </c>
      <c r="C36" s="16">
        <v>41000</v>
      </c>
      <c r="D36" s="17">
        <v>41364</v>
      </c>
      <c r="E36" s="18">
        <v>0.009</v>
      </c>
      <c r="F36" s="21">
        <v>1016054</v>
      </c>
      <c r="G36" s="20"/>
      <c r="H36" s="21">
        <v>253768</v>
      </c>
      <c r="I36" s="14">
        <f>H36/F36</f>
        <v>0.24975837898379416</v>
      </c>
    </row>
    <row r="37" spans="1:9" ht="15">
      <c r="A37" s="15" t="s">
        <v>51</v>
      </c>
      <c r="B37" s="15" t="s">
        <v>126</v>
      </c>
      <c r="C37" s="16">
        <v>41000</v>
      </c>
      <c r="D37" s="17">
        <v>41364</v>
      </c>
      <c r="E37" s="18">
        <v>0.009</v>
      </c>
      <c r="F37" s="21"/>
      <c r="G37" s="20">
        <v>10483</v>
      </c>
      <c r="H37" s="21">
        <v>4204</v>
      </c>
      <c r="I37" s="14">
        <f>H37/G37</f>
        <v>0.40103023943527616</v>
      </c>
    </row>
    <row r="38" spans="1:9" ht="15">
      <c r="A38" s="28" t="s">
        <v>62</v>
      </c>
      <c r="B38" s="28" t="s">
        <v>126</v>
      </c>
      <c r="C38" s="29">
        <v>41082</v>
      </c>
      <c r="D38" s="24">
        <v>41425</v>
      </c>
      <c r="E38" s="26">
        <v>0.009</v>
      </c>
      <c r="F38" s="27">
        <v>253034</v>
      </c>
      <c r="G38" s="30"/>
      <c r="H38" s="27">
        <v>65309</v>
      </c>
      <c r="I38" s="35">
        <f>H38/F38</f>
        <v>0.25810365405439584</v>
      </c>
    </row>
    <row r="39" spans="1:9" ht="15">
      <c r="A39" s="28" t="s">
        <v>62</v>
      </c>
      <c r="B39" s="28" t="s">
        <v>126</v>
      </c>
      <c r="C39" s="29">
        <v>41082</v>
      </c>
      <c r="D39" s="24">
        <v>41425</v>
      </c>
      <c r="E39" s="26">
        <v>0.009</v>
      </c>
      <c r="F39" s="27"/>
      <c r="G39" s="30">
        <v>7476</v>
      </c>
      <c r="H39" s="27">
        <v>1403</v>
      </c>
      <c r="I39" s="14">
        <f>H39/G39</f>
        <v>0.18766720171214554</v>
      </c>
    </row>
    <row r="40" spans="1:9" ht="15">
      <c r="A40" s="28" t="s">
        <v>91</v>
      </c>
      <c r="B40" s="28" t="s">
        <v>205</v>
      </c>
      <c r="C40" s="29">
        <v>41208</v>
      </c>
      <c r="D40" s="24">
        <v>41572</v>
      </c>
      <c r="E40" s="26">
        <v>0</v>
      </c>
      <c r="F40" s="27">
        <v>186099.76</v>
      </c>
      <c r="G40" s="30"/>
      <c r="H40" s="27">
        <v>144666.07</v>
      </c>
      <c r="I40" s="35">
        <f>H40/F40</f>
        <v>0.7773576387202219</v>
      </c>
    </row>
    <row r="41" spans="1:9" ht="15">
      <c r="A41" s="28" t="s">
        <v>91</v>
      </c>
      <c r="B41" s="28" t="s">
        <v>205</v>
      </c>
      <c r="C41" s="29">
        <v>41208</v>
      </c>
      <c r="D41" s="24">
        <v>41572</v>
      </c>
      <c r="E41" s="26">
        <v>0</v>
      </c>
      <c r="F41" s="27"/>
      <c r="G41" s="30">
        <v>5349</v>
      </c>
      <c r="H41" s="27">
        <v>4517.61</v>
      </c>
      <c r="I41" s="35">
        <f>H41/G41</f>
        <v>0.8445709478407178</v>
      </c>
    </row>
    <row r="42" spans="1:9" ht="15">
      <c r="A42" s="28" t="s">
        <v>53</v>
      </c>
      <c r="B42" s="28" t="s">
        <v>205</v>
      </c>
      <c r="C42" s="29">
        <v>41065</v>
      </c>
      <c r="D42" s="24">
        <v>41425</v>
      </c>
      <c r="E42" s="26">
        <v>0.018</v>
      </c>
      <c r="F42" s="27">
        <v>575239.41</v>
      </c>
      <c r="H42" s="27">
        <v>262396.86</v>
      </c>
      <c r="I42" s="35">
        <f>H42/F42</f>
        <v>0.4561524392078769</v>
      </c>
    </row>
    <row r="43" spans="1:9" ht="15">
      <c r="A43" s="97" t="s">
        <v>1655</v>
      </c>
      <c r="B43" s="97" t="s">
        <v>733</v>
      </c>
      <c r="C43" s="98">
        <v>41282</v>
      </c>
      <c r="D43" s="99">
        <v>41639</v>
      </c>
      <c r="E43" s="100">
        <v>0.099</v>
      </c>
      <c r="F43" s="102">
        <v>400340.12</v>
      </c>
      <c r="G43" s="101"/>
      <c r="H43" s="102">
        <v>123134.57</v>
      </c>
      <c r="I43" s="35">
        <f>H43/F43</f>
        <v>0.3075748940675744</v>
      </c>
    </row>
    <row r="44" spans="1:9" ht="15">
      <c r="A44" s="97" t="s">
        <v>1655</v>
      </c>
      <c r="B44" s="97" t="s">
        <v>733</v>
      </c>
      <c r="C44" s="98">
        <v>41282</v>
      </c>
      <c r="D44" s="99">
        <v>41639</v>
      </c>
      <c r="E44" s="100">
        <v>0.099</v>
      </c>
      <c r="F44" s="102"/>
      <c r="G44" s="101">
        <v>8769.12</v>
      </c>
      <c r="H44" s="102">
        <v>1810.49</v>
      </c>
      <c r="I44" s="35">
        <f>H44/G44</f>
        <v>0.2064619939058879</v>
      </c>
    </row>
    <row r="45" spans="1:9" ht="22.5">
      <c r="A45" s="28" t="s">
        <v>156</v>
      </c>
      <c r="B45" s="28" t="s">
        <v>296</v>
      </c>
      <c r="C45" s="29">
        <v>41153</v>
      </c>
      <c r="D45" s="24">
        <v>41384</v>
      </c>
      <c r="E45" s="26">
        <v>0.031</v>
      </c>
      <c r="F45" s="27">
        <v>82633</v>
      </c>
      <c r="G45" s="30"/>
      <c r="H45" s="27">
        <v>14636.49</v>
      </c>
      <c r="I45" s="35">
        <f>H45/F45</f>
        <v>0.1771264506916123</v>
      </c>
    </row>
    <row r="46" spans="1:9" ht="15">
      <c r="A46" s="97" t="s">
        <v>21</v>
      </c>
      <c r="B46" s="97" t="s">
        <v>1524</v>
      </c>
      <c r="C46" s="98">
        <v>41305</v>
      </c>
      <c r="D46" s="99">
        <v>41639</v>
      </c>
      <c r="E46" s="100">
        <v>0.315</v>
      </c>
      <c r="F46" s="102">
        <v>2567756</v>
      </c>
      <c r="G46" s="101"/>
      <c r="H46" s="102">
        <v>611713.43</v>
      </c>
      <c r="I46" s="35">
        <f>H46/F46</f>
        <v>0.23822879977692588</v>
      </c>
    </row>
    <row r="47" spans="1:9" ht="15">
      <c r="A47" s="97" t="s">
        <v>21</v>
      </c>
      <c r="B47" s="97" t="s">
        <v>1524</v>
      </c>
      <c r="C47" s="98">
        <v>41305</v>
      </c>
      <c r="D47" s="99">
        <v>41639</v>
      </c>
      <c r="E47" s="100">
        <v>0.315</v>
      </c>
      <c r="F47" s="102"/>
      <c r="G47" s="101">
        <v>154334.97</v>
      </c>
      <c r="H47" s="102">
        <v>50584.1</v>
      </c>
      <c r="I47" s="35">
        <f>H47/G47</f>
        <v>0.3277552715369692</v>
      </c>
    </row>
    <row r="48" spans="1:9" ht="15">
      <c r="A48" s="97" t="s">
        <v>21</v>
      </c>
      <c r="B48" s="97" t="s">
        <v>1524</v>
      </c>
      <c r="C48" s="98">
        <v>41305</v>
      </c>
      <c r="D48" s="99">
        <v>41639</v>
      </c>
      <c r="E48" s="100">
        <v>0.315</v>
      </c>
      <c r="F48" s="102">
        <v>2123570</v>
      </c>
      <c r="G48" s="101"/>
      <c r="H48" s="102">
        <v>702503.78</v>
      </c>
      <c r="I48" s="35">
        <f>H48/F48</f>
        <v>0.3308126315591198</v>
      </c>
    </row>
    <row r="49" spans="1:9" ht="15">
      <c r="A49" s="97" t="s">
        <v>21</v>
      </c>
      <c r="B49" s="97" t="s">
        <v>1524</v>
      </c>
      <c r="C49" s="98">
        <v>41305</v>
      </c>
      <c r="D49" s="99">
        <v>41639</v>
      </c>
      <c r="E49" s="100">
        <v>0.315</v>
      </c>
      <c r="F49" s="102"/>
      <c r="G49" s="101">
        <v>111054.93</v>
      </c>
      <c r="H49" s="102">
        <v>41532.18</v>
      </c>
      <c r="I49" s="35">
        <f>H49/G49</f>
        <v>0.3739787148575935</v>
      </c>
    </row>
    <row r="50" spans="1:9" ht="15">
      <c r="A50" s="28" t="s">
        <v>63</v>
      </c>
      <c r="B50" s="28" t="s">
        <v>1524</v>
      </c>
      <c r="C50" s="29">
        <v>41361</v>
      </c>
      <c r="D50" s="24">
        <v>41667</v>
      </c>
      <c r="E50" s="26">
        <v>0.27</v>
      </c>
      <c r="F50" s="27">
        <v>135167</v>
      </c>
      <c r="G50" s="30"/>
      <c r="H50" s="27">
        <v>2083.8</v>
      </c>
      <c r="I50" s="35">
        <f>H50/F50</f>
        <v>0.01541648479288584</v>
      </c>
    </row>
    <row r="51" spans="1:9" ht="15">
      <c r="A51" s="28" t="s">
        <v>63</v>
      </c>
      <c r="B51" s="28" t="s">
        <v>1524</v>
      </c>
      <c r="C51" s="29">
        <v>41361</v>
      </c>
      <c r="D51" s="24">
        <v>41667</v>
      </c>
      <c r="E51" s="26">
        <v>0.27</v>
      </c>
      <c r="F51" s="40"/>
      <c r="G51" s="30">
        <v>13255</v>
      </c>
      <c r="H51" s="27">
        <v>3813.4</v>
      </c>
      <c r="I51" s="35">
        <f>H51/G51</f>
        <v>0.2876952093549604</v>
      </c>
    </row>
    <row r="52" spans="1:9" ht="15">
      <c r="A52" s="28" t="s">
        <v>36</v>
      </c>
      <c r="B52" s="28" t="s">
        <v>215</v>
      </c>
      <c r="C52" s="29">
        <v>41082</v>
      </c>
      <c r="D52" s="24">
        <v>41439</v>
      </c>
      <c r="E52" s="26">
        <v>0.0045</v>
      </c>
      <c r="F52" s="27">
        <v>151530.64</v>
      </c>
      <c r="G52" s="30"/>
      <c r="H52" s="27">
        <v>-166246.88</v>
      </c>
      <c r="I52" s="35">
        <f>H52/F52</f>
        <v>-1.0971172562855933</v>
      </c>
    </row>
    <row r="53" spans="1:9" ht="15">
      <c r="A53" s="113" t="s">
        <v>36</v>
      </c>
      <c r="B53" s="113" t="s">
        <v>1826</v>
      </c>
      <c r="C53" s="111">
        <v>41440</v>
      </c>
      <c r="D53" s="114">
        <v>41804</v>
      </c>
      <c r="E53" s="115">
        <v>0.0009</v>
      </c>
      <c r="F53" s="116">
        <v>803770.17</v>
      </c>
      <c r="G53" s="112"/>
      <c r="H53" s="116">
        <v>345890.02</v>
      </c>
      <c r="I53" s="35">
        <f>H53/F53</f>
        <v>0.4303344823060552</v>
      </c>
    </row>
    <row r="54" spans="1:9" ht="15">
      <c r="A54" s="28" t="s">
        <v>94</v>
      </c>
      <c r="B54" s="28" t="s">
        <v>197</v>
      </c>
      <c r="C54" s="29">
        <v>41061</v>
      </c>
      <c r="D54" s="24">
        <v>41425</v>
      </c>
      <c r="E54" s="26">
        <v>0.09</v>
      </c>
      <c r="F54" s="27">
        <v>870441.98</v>
      </c>
      <c r="G54" s="30"/>
      <c r="H54" s="27">
        <v>87044.2</v>
      </c>
      <c r="I54" s="35">
        <f>H54/F54</f>
        <v>0.1000000022976833</v>
      </c>
    </row>
    <row r="55" spans="1:9" ht="15">
      <c r="A55" s="15" t="s">
        <v>53</v>
      </c>
      <c r="B55" s="15" t="s">
        <v>100</v>
      </c>
      <c r="C55" s="16">
        <v>40981</v>
      </c>
      <c r="D55" s="17">
        <v>41333</v>
      </c>
      <c r="E55" s="18">
        <v>0.018</v>
      </c>
      <c r="F55" s="21">
        <v>0</v>
      </c>
      <c r="H55" s="21">
        <v>0</v>
      </c>
      <c r="I55" s="14">
        <v>0</v>
      </c>
    </row>
    <row r="56" spans="1:9" ht="15">
      <c r="A56" s="28" t="s">
        <v>208</v>
      </c>
      <c r="B56" s="28" t="s">
        <v>278</v>
      </c>
      <c r="C56" s="29">
        <v>41390</v>
      </c>
      <c r="D56" s="24">
        <v>41490</v>
      </c>
      <c r="E56" s="26">
        <v>0.1</v>
      </c>
      <c r="F56" s="27">
        <v>0</v>
      </c>
      <c r="G56" s="30"/>
      <c r="H56" s="27">
        <v>0</v>
      </c>
      <c r="I56" s="35">
        <v>0</v>
      </c>
    </row>
    <row r="57" spans="1:9" ht="15">
      <c r="A57" s="28" t="s">
        <v>78</v>
      </c>
      <c r="B57" s="28" t="s">
        <v>278</v>
      </c>
      <c r="C57" s="29">
        <v>41126</v>
      </c>
      <c r="D57" s="24">
        <v>41490</v>
      </c>
      <c r="E57" s="26">
        <v>0.09</v>
      </c>
      <c r="G57" s="30">
        <v>17326</v>
      </c>
      <c r="H57" s="27">
        <v>1732.6</v>
      </c>
      <c r="I57" s="35">
        <f>H57/G57</f>
        <v>0.09999999999999999</v>
      </c>
    </row>
    <row r="58" spans="1:9" ht="15">
      <c r="A58" s="28" t="s">
        <v>21</v>
      </c>
      <c r="B58" s="28" t="s">
        <v>348</v>
      </c>
      <c r="C58" s="29">
        <v>41183</v>
      </c>
      <c r="D58" s="24">
        <v>41547</v>
      </c>
      <c r="E58" s="26">
        <v>0.27</v>
      </c>
      <c r="F58" s="27">
        <v>7378443.51</v>
      </c>
      <c r="G58" s="30"/>
      <c r="H58" s="27">
        <v>4677357.36</v>
      </c>
      <c r="I58" s="35">
        <f>H58/F58</f>
        <v>0.6339219584267035</v>
      </c>
    </row>
    <row r="59" spans="1:9" ht="15">
      <c r="A59" s="28" t="s">
        <v>21</v>
      </c>
      <c r="B59" s="28" t="s">
        <v>348</v>
      </c>
      <c r="C59" s="29">
        <v>41183</v>
      </c>
      <c r="D59" s="24">
        <v>41547</v>
      </c>
      <c r="E59" s="26">
        <v>0.27</v>
      </c>
      <c r="F59" s="27"/>
      <c r="G59" s="30">
        <v>433417.73</v>
      </c>
      <c r="H59" s="27">
        <v>274753.02</v>
      </c>
      <c r="I59" s="35">
        <f>H59/G59</f>
        <v>0.6339219671516438</v>
      </c>
    </row>
    <row r="60" spans="1:9" ht="15">
      <c r="A60" s="28" t="s">
        <v>36</v>
      </c>
      <c r="B60" s="28" t="s">
        <v>430</v>
      </c>
      <c r="C60" s="29">
        <v>41353</v>
      </c>
      <c r="D60" s="24">
        <v>41547</v>
      </c>
      <c r="E60" s="31">
        <v>0.00045</v>
      </c>
      <c r="F60" s="27">
        <v>16179</v>
      </c>
      <c r="G60" s="30"/>
      <c r="H60" s="27">
        <v>0</v>
      </c>
      <c r="I60" s="35">
        <f>H60/F60</f>
        <v>0</v>
      </c>
    </row>
    <row r="61" spans="1:9" ht="15">
      <c r="A61" s="28" t="s">
        <v>21</v>
      </c>
      <c r="B61" s="28" t="s">
        <v>1535</v>
      </c>
      <c r="C61" s="29">
        <v>41275</v>
      </c>
      <c r="D61" s="24">
        <v>41639</v>
      </c>
      <c r="E61" s="26">
        <v>0.234</v>
      </c>
      <c r="F61" s="27">
        <v>3577693.22</v>
      </c>
      <c r="G61" s="30"/>
      <c r="H61" s="27">
        <v>1593665.2</v>
      </c>
      <c r="I61" s="35">
        <f>H61/F61</f>
        <v>0.4454449003875184</v>
      </c>
    </row>
    <row r="62" spans="1:9" ht="15">
      <c r="A62" s="28" t="s">
        <v>21</v>
      </c>
      <c r="B62" s="28" t="s">
        <v>1535</v>
      </c>
      <c r="C62" s="29">
        <v>41275</v>
      </c>
      <c r="D62" s="24">
        <v>41639</v>
      </c>
      <c r="E62" s="26">
        <v>0.234</v>
      </c>
      <c r="F62" s="27"/>
      <c r="G62" s="30">
        <v>222916.54</v>
      </c>
      <c r="H62" s="27">
        <v>99297.04</v>
      </c>
      <c r="I62" s="35">
        <f>H62/G62</f>
        <v>0.4454449185331873</v>
      </c>
    </row>
    <row r="63" spans="1:9" ht="15">
      <c r="A63" s="28" t="s">
        <v>21</v>
      </c>
      <c r="B63" s="28" t="s">
        <v>1535</v>
      </c>
      <c r="C63" s="29">
        <v>41275</v>
      </c>
      <c r="D63" s="24">
        <v>41639</v>
      </c>
      <c r="E63" s="26">
        <v>0.234</v>
      </c>
      <c r="F63" s="27">
        <v>603701</v>
      </c>
      <c r="G63" s="30"/>
      <c r="H63" s="27">
        <v>191249.23</v>
      </c>
      <c r="I63" s="35">
        <f>H63/F63</f>
        <v>0.3167946218409445</v>
      </c>
    </row>
    <row r="64" spans="1:9" ht="15">
      <c r="A64" s="28" t="s">
        <v>21</v>
      </c>
      <c r="B64" s="28" t="s">
        <v>1535</v>
      </c>
      <c r="C64" s="29">
        <v>41275</v>
      </c>
      <c r="D64" s="24">
        <v>41639</v>
      </c>
      <c r="E64" s="26">
        <v>0.234</v>
      </c>
      <c r="F64" s="27"/>
      <c r="G64" s="30">
        <v>23649</v>
      </c>
      <c r="H64" s="27">
        <v>7491.88</v>
      </c>
      <c r="I64" s="35">
        <f>H64/G64</f>
        <v>0.3167947904773986</v>
      </c>
    </row>
    <row r="65" spans="1:9" ht="15">
      <c r="A65" s="104" t="s">
        <v>63</v>
      </c>
      <c r="B65" s="104" t="s">
        <v>1535</v>
      </c>
      <c r="C65" s="105">
        <v>41431</v>
      </c>
      <c r="D65" s="106">
        <v>41734</v>
      </c>
      <c r="E65" s="107">
        <v>0.0045</v>
      </c>
      <c r="F65" s="110">
        <v>337231.88</v>
      </c>
      <c r="G65" s="109"/>
      <c r="H65" s="110">
        <v>0</v>
      </c>
      <c r="I65" s="35">
        <f>H65/F65</f>
        <v>0</v>
      </c>
    </row>
    <row r="66" spans="1:9" ht="15">
      <c r="A66" s="104" t="s">
        <v>63</v>
      </c>
      <c r="B66" s="104" t="s">
        <v>1535</v>
      </c>
      <c r="C66" s="105">
        <v>41431</v>
      </c>
      <c r="D66" s="106">
        <v>41734</v>
      </c>
      <c r="E66" s="107">
        <v>0.0045</v>
      </c>
      <c r="F66" s="110"/>
      <c r="G66" s="109">
        <v>11100</v>
      </c>
      <c r="H66" s="110">
        <v>0</v>
      </c>
      <c r="I66" s="35">
        <f>H66/G66</f>
        <v>0</v>
      </c>
    </row>
    <row r="67" spans="1:9" ht="15">
      <c r="A67" s="28" t="s">
        <v>1502</v>
      </c>
      <c r="B67" s="28" t="s">
        <v>1503</v>
      </c>
      <c r="C67" s="29">
        <v>41276</v>
      </c>
      <c r="D67" s="24">
        <v>41639</v>
      </c>
      <c r="E67" s="26">
        <v>0.009</v>
      </c>
      <c r="F67" s="27">
        <v>172883.3</v>
      </c>
      <c r="G67" s="30"/>
      <c r="H67" s="27">
        <v>94860.02</v>
      </c>
      <c r="I67" s="35">
        <f>H67/F67</f>
        <v>0.5486939455690631</v>
      </c>
    </row>
    <row r="68" spans="1:9" ht="15">
      <c r="A68" s="97" t="s">
        <v>1655</v>
      </c>
      <c r="B68" s="97" t="s">
        <v>1667</v>
      </c>
      <c r="C68" s="98">
        <v>41570</v>
      </c>
      <c r="D68" s="99">
        <v>41639</v>
      </c>
      <c r="E68" s="100">
        <v>0.45</v>
      </c>
      <c r="F68" s="102">
        <v>33326</v>
      </c>
      <c r="G68" s="101"/>
      <c r="H68" s="102">
        <v>11192.55</v>
      </c>
      <c r="I68" s="35">
        <f>H68/F68</f>
        <v>0.3358503870851587</v>
      </c>
    </row>
    <row r="69" spans="1:9" ht="15">
      <c r="A69" s="97" t="s">
        <v>1655</v>
      </c>
      <c r="B69" s="97" t="s">
        <v>1667</v>
      </c>
      <c r="C69" s="98">
        <v>41570</v>
      </c>
      <c r="D69" s="99">
        <v>41639</v>
      </c>
      <c r="E69" s="100">
        <v>0.45</v>
      </c>
      <c r="F69" s="102"/>
      <c r="G69" s="101">
        <v>715</v>
      </c>
      <c r="H69" s="102">
        <v>212.52</v>
      </c>
      <c r="I69" s="35">
        <f>H69/G69</f>
        <v>0.29723076923076924</v>
      </c>
    </row>
    <row r="70" spans="1:9" ht="15">
      <c r="A70" s="28" t="s">
        <v>53</v>
      </c>
      <c r="B70" s="28" t="s">
        <v>192</v>
      </c>
      <c r="C70" s="29">
        <v>41061</v>
      </c>
      <c r="D70" s="24">
        <v>41424</v>
      </c>
      <c r="E70" s="26">
        <v>0.018</v>
      </c>
      <c r="F70" s="27">
        <v>110761</v>
      </c>
      <c r="G70" s="30"/>
      <c r="H70" s="27">
        <v>73367.25</v>
      </c>
      <c r="I70" s="35">
        <f>H70/F70</f>
        <v>0.6623924486055561</v>
      </c>
    </row>
    <row r="71" spans="1:9" ht="22.5">
      <c r="A71" s="28" t="s">
        <v>21</v>
      </c>
      <c r="B71" s="28" t="s">
        <v>323</v>
      </c>
      <c r="C71" s="29">
        <v>41317</v>
      </c>
      <c r="D71" s="24">
        <v>41455</v>
      </c>
      <c r="E71" s="26">
        <v>0.045</v>
      </c>
      <c r="F71" s="27">
        <v>2427320.98</v>
      </c>
      <c r="G71" s="30"/>
      <c r="H71" s="27">
        <v>188322.26</v>
      </c>
      <c r="I71" s="35">
        <f>H71/F71</f>
        <v>0.07758440748120589</v>
      </c>
    </row>
    <row r="72" spans="1:9" ht="22.5">
      <c r="A72" s="28" t="s">
        <v>21</v>
      </c>
      <c r="B72" s="28" t="s">
        <v>323</v>
      </c>
      <c r="C72" s="29">
        <v>41317</v>
      </c>
      <c r="D72" s="24">
        <v>41455</v>
      </c>
      <c r="E72" s="26">
        <v>0.045</v>
      </c>
      <c r="F72" s="27"/>
      <c r="G72" s="30">
        <v>66328.59</v>
      </c>
      <c r="H72" s="27">
        <v>5146.06</v>
      </c>
      <c r="I72" s="35">
        <f>H72/G72</f>
        <v>0.07758434183509706</v>
      </c>
    </row>
    <row r="73" spans="1:9" ht="22.5">
      <c r="A73" s="28" t="s">
        <v>74</v>
      </c>
      <c r="B73" s="28" t="s">
        <v>323</v>
      </c>
      <c r="C73" s="29">
        <v>41166</v>
      </c>
      <c r="D73" s="24">
        <v>41455</v>
      </c>
      <c r="E73" s="26">
        <v>0.045</v>
      </c>
      <c r="F73" s="27">
        <v>2415160</v>
      </c>
      <c r="G73" s="30"/>
      <c r="H73" s="27">
        <v>630664</v>
      </c>
      <c r="I73" s="35">
        <f>H73/F73</f>
        <v>0.26112721310389375</v>
      </c>
    </row>
    <row r="74" spans="1:9" ht="15">
      <c r="A74" s="15" t="s">
        <v>55</v>
      </c>
      <c r="B74" s="15" t="s">
        <v>114</v>
      </c>
      <c r="C74" s="16">
        <v>40998</v>
      </c>
      <c r="D74" s="17">
        <v>41305</v>
      </c>
      <c r="E74" s="18">
        <v>0.0045</v>
      </c>
      <c r="F74" s="21">
        <v>90306.1</v>
      </c>
      <c r="G74" s="20"/>
      <c r="H74" s="21">
        <v>19341.22</v>
      </c>
      <c r="I74" s="14">
        <f>H74/F74</f>
        <v>0.21417401482291895</v>
      </c>
    </row>
    <row r="75" spans="1:9" ht="15">
      <c r="A75" s="28" t="s">
        <v>166</v>
      </c>
      <c r="B75" s="28" t="s">
        <v>1508</v>
      </c>
      <c r="C75" s="29">
        <v>41088</v>
      </c>
      <c r="D75" s="24">
        <v>41452</v>
      </c>
      <c r="E75" s="26">
        <v>0.5</v>
      </c>
      <c r="F75" s="27"/>
      <c r="G75" s="30">
        <v>42432.74</v>
      </c>
      <c r="H75" s="27">
        <v>21216.37</v>
      </c>
      <c r="I75" s="35">
        <f>H75/G75</f>
        <v>0.5</v>
      </c>
    </row>
    <row r="76" spans="1:9" ht="15">
      <c r="A76" s="28" t="s">
        <v>315</v>
      </c>
      <c r="B76" s="28" t="s">
        <v>316</v>
      </c>
      <c r="C76" s="29">
        <v>41156</v>
      </c>
      <c r="D76" s="24">
        <v>41459</v>
      </c>
      <c r="E76" s="26">
        <v>0.2</v>
      </c>
      <c r="F76" s="27">
        <v>18802</v>
      </c>
      <c r="G76" s="30"/>
      <c r="H76" s="27">
        <v>3776</v>
      </c>
      <c r="I76" s="35">
        <f>H76/F76</f>
        <v>0.2008296989681949</v>
      </c>
    </row>
    <row r="77" spans="1:9" ht="15">
      <c r="A77" s="8" t="s">
        <v>19</v>
      </c>
      <c r="B77" s="8" t="s">
        <v>20</v>
      </c>
      <c r="C77" s="9">
        <v>40924</v>
      </c>
      <c r="D77" s="10">
        <v>41289</v>
      </c>
      <c r="E77" s="11">
        <v>0.5</v>
      </c>
      <c r="F77" s="12"/>
      <c r="G77" s="13">
        <v>150370</v>
      </c>
      <c r="H77" s="12">
        <v>75185</v>
      </c>
      <c r="I77" s="14">
        <f>H77/G77</f>
        <v>0.5</v>
      </c>
    </row>
    <row r="78" spans="1:9" ht="15">
      <c r="A78" s="28" t="s">
        <v>19</v>
      </c>
      <c r="B78" s="28" t="s">
        <v>20</v>
      </c>
      <c r="C78" s="29">
        <v>41290</v>
      </c>
      <c r="D78" s="24">
        <v>41654</v>
      </c>
      <c r="E78" s="26">
        <v>0.5</v>
      </c>
      <c r="F78" s="27"/>
      <c r="G78" s="30">
        <v>124288</v>
      </c>
      <c r="H78" s="27">
        <v>62144</v>
      </c>
      <c r="I78" s="35">
        <f>H78/G78</f>
        <v>0.5</v>
      </c>
    </row>
    <row r="79" spans="1:9" ht="15">
      <c r="A79" s="28" t="s">
        <v>393</v>
      </c>
      <c r="B79" s="28" t="s">
        <v>1392</v>
      </c>
      <c r="C79" s="29">
        <v>41241</v>
      </c>
      <c r="D79" s="24">
        <v>41605</v>
      </c>
      <c r="E79" s="26">
        <v>0.5</v>
      </c>
      <c r="F79" s="27"/>
      <c r="G79" s="30">
        <v>145194</v>
      </c>
      <c r="H79" s="27">
        <v>72597</v>
      </c>
      <c r="I79" s="35">
        <f>H79/G79</f>
        <v>0.5</v>
      </c>
    </row>
    <row r="80" spans="1:9" ht="15">
      <c r="A80" s="28" t="s">
        <v>21</v>
      </c>
      <c r="B80" s="28" t="s">
        <v>1545</v>
      </c>
      <c r="C80" s="29">
        <v>41306</v>
      </c>
      <c r="D80" s="24">
        <v>41670</v>
      </c>
      <c r="E80" s="26">
        <v>0.0009</v>
      </c>
      <c r="F80" s="27">
        <v>56306.25</v>
      </c>
      <c r="G80" s="30"/>
      <c r="H80" s="27">
        <v>21861.43</v>
      </c>
      <c r="I80" s="35">
        <f>H80/F80</f>
        <v>0.38825938505938506</v>
      </c>
    </row>
    <row r="81" spans="1:9" ht="15">
      <c r="A81" s="28" t="s">
        <v>21</v>
      </c>
      <c r="B81" s="28" t="s">
        <v>1545</v>
      </c>
      <c r="C81" s="29">
        <v>41306</v>
      </c>
      <c r="D81" s="24">
        <v>41670</v>
      </c>
      <c r="E81" s="26">
        <v>0.0009</v>
      </c>
      <c r="F81" s="27"/>
      <c r="G81" s="30">
        <v>2190</v>
      </c>
      <c r="H81" s="27">
        <v>850.29</v>
      </c>
      <c r="I81" s="35">
        <f>H81/G81</f>
        <v>0.3882602739726027</v>
      </c>
    </row>
    <row r="82" spans="1:9" ht="15">
      <c r="A82" s="15" t="s">
        <v>21</v>
      </c>
      <c r="B82" s="15" t="s">
        <v>58</v>
      </c>
      <c r="C82" s="16">
        <v>40955</v>
      </c>
      <c r="D82" s="17">
        <v>41305</v>
      </c>
      <c r="E82" s="18">
        <v>0.0009</v>
      </c>
      <c r="F82" s="21">
        <v>68711.45</v>
      </c>
      <c r="G82" s="22"/>
      <c r="H82" s="21">
        <v>4861.06</v>
      </c>
      <c r="I82" s="14">
        <f>H82/F82</f>
        <v>0.07074599648239123</v>
      </c>
    </row>
    <row r="83" spans="1:9" ht="15">
      <c r="A83" s="15" t="s">
        <v>21</v>
      </c>
      <c r="B83" s="15" t="s">
        <v>58</v>
      </c>
      <c r="C83" s="16">
        <v>40955</v>
      </c>
      <c r="D83" s="17">
        <v>41305</v>
      </c>
      <c r="E83" s="18">
        <v>0.0009</v>
      </c>
      <c r="F83" s="21"/>
      <c r="G83" s="22">
        <v>2414</v>
      </c>
      <c r="H83" s="21">
        <v>170.78</v>
      </c>
      <c r="I83" s="14">
        <f>H83/G83</f>
        <v>0.07074565037282518</v>
      </c>
    </row>
    <row r="84" spans="1:9" ht="15">
      <c r="A84" s="28" t="s">
        <v>21</v>
      </c>
      <c r="B84" s="28" t="s">
        <v>64</v>
      </c>
      <c r="C84" s="29">
        <v>41153</v>
      </c>
      <c r="D84" s="24">
        <v>41517</v>
      </c>
      <c r="E84" s="26">
        <v>0.018</v>
      </c>
      <c r="F84" s="27">
        <v>2499522.81</v>
      </c>
      <c r="G84" s="30"/>
      <c r="H84" s="27">
        <v>414753.74</v>
      </c>
      <c r="I84" s="35">
        <f>H84/F84</f>
        <v>0.16593316865950106</v>
      </c>
    </row>
    <row r="85" spans="1:9" ht="15">
      <c r="A85" s="28" t="s">
        <v>21</v>
      </c>
      <c r="B85" s="28" t="s">
        <v>64</v>
      </c>
      <c r="C85" s="29">
        <v>41153</v>
      </c>
      <c r="D85" s="24">
        <v>41517</v>
      </c>
      <c r="E85" s="26">
        <v>0.018</v>
      </c>
      <c r="F85" s="27"/>
      <c r="G85" s="30">
        <v>138758.83</v>
      </c>
      <c r="H85" s="27">
        <v>23024.69</v>
      </c>
      <c r="I85" s="35">
        <f>H85/G85</f>
        <v>0.16593315178572782</v>
      </c>
    </row>
    <row r="86" spans="1:9" ht="15">
      <c r="A86" s="28" t="s">
        <v>74</v>
      </c>
      <c r="B86" s="28" t="s">
        <v>64</v>
      </c>
      <c r="C86" s="29">
        <v>41122</v>
      </c>
      <c r="D86" s="24">
        <v>41486</v>
      </c>
      <c r="E86" s="26">
        <v>0</v>
      </c>
      <c r="F86" s="27">
        <v>0</v>
      </c>
      <c r="G86" s="30"/>
      <c r="H86" s="27">
        <v>0</v>
      </c>
      <c r="I86" s="35">
        <v>0</v>
      </c>
    </row>
    <row r="87" spans="1:9" ht="15">
      <c r="A87" s="28" t="s">
        <v>74</v>
      </c>
      <c r="B87" s="28" t="s">
        <v>64</v>
      </c>
      <c r="C87" s="29">
        <v>41487</v>
      </c>
      <c r="D87" s="24">
        <v>41543</v>
      </c>
      <c r="E87" s="26">
        <v>0</v>
      </c>
      <c r="F87" s="27">
        <v>0</v>
      </c>
      <c r="G87" s="30"/>
      <c r="H87" s="27">
        <v>0</v>
      </c>
      <c r="I87" s="35">
        <v>0</v>
      </c>
    </row>
    <row r="88" spans="1:9" ht="15">
      <c r="A88" s="15" t="s">
        <v>63</v>
      </c>
      <c r="B88" s="15" t="s">
        <v>64</v>
      </c>
      <c r="C88" s="16">
        <v>40956</v>
      </c>
      <c r="D88" s="17">
        <v>41321</v>
      </c>
      <c r="E88" s="18">
        <v>0.0045</v>
      </c>
      <c r="F88" s="21">
        <v>227868.03</v>
      </c>
      <c r="G88" s="22"/>
      <c r="H88" s="21">
        <v>139193.13</v>
      </c>
      <c r="I88" s="14">
        <f>H88/F88</f>
        <v>0.6108497536929599</v>
      </c>
    </row>
    <row r="89" spans="1:9" ht="15">
      <c r="A89" s="15" t="s">
        <v>63</v>
      </c>
      <c r="B89" s="15" t="s">
        <v>64</v>
      </c>
      <c r="C89" s="16">
        <v>40956</v>
      </c>
      <c r="D89" s="17">
        <v>41321</v>
      </c>
      <c r="E89" s="18">
        <v>0.0045</v>
      </c>
      <c r="F89" s="21"/>
      <c r="G89" s="22">
        <v>10101</v>
      </c>
      <c r="H89" s="21">
        <v>-6262.8</v>
      </c>
      <c r="I89" s="14">
        <f>H89/G89</f>
        <v>-0.62001782001782</v>
      </c>
    </row>
    <row r="90" spans="1:9" ht="22.5">
      <c r="A90" s="15" t="s">
        <v>53</v>
      </c>
      <c r="B90" s="15" t="s">
        <v>105</v>
      </c>
      <c r="C90" s="16">
        <v>40988</v>
      </c>
      <c r="D90" s="17">
        <v>41348</v>
      </c>
      <c r="E90" s="18">
        <v>0.018</v>
      </c>
      <c r="F90" s="21">
        <v>5283439.29</v>
      </c>
      <c r="G90" s="20"/>
      <c r="H90" s="21">
        <v>4478242.47</v>
      </c>
      <c r="I90" s="14">
        <f>H90/F90</f>
        <v>0.8475998727715105</v>
      </c>
    </row>
    <row r="91" spans="1:9" ht="22.5">
      <c r="A91" s="97" t="s">
        <v>53</v>
      </c>
      <c r="B91" s="97" t="s">
        <v>105</v>
      </c>
      <c r="C91" s="98">
        <v>41352</v>
      </c>
      <c r="D91" s="99">
        <v>41639</v>
      </c>
      <c r="E91" s="100">
        <v>0.018</v>
      </c>
      <c r="F91" s="102">
        <v>3797445</v>
      </c>
      <c r="G91" s="101"/>
      <c r="H91" s="102">
        <v>2989381</v>
      </c>
      <c r="I91" s="35">
        <f>H91/F91</f>
        <v>0.7872085046656371</v>
      </c>
    </row>
    <row r="92" spans="1:9" ht="22.5">
      <c r="A92" s="28" t="s">
        <v>63</v>
      </c>
      <c r="B92" s="28" t="s">
        <v>105</v>
      </c>
      <c r="C92" s="29">
        <v>41282</v>
      </c>
      <c r="D92" s="24">
        <v>41639</v>
      </c>
      <c r="E92" s="31">
        <v>0.00045</v>
      </c>
      <c r="F92" s="27">
        <v>190010.15</v>
      </c>
      <c r="G92" s="30"/>
      <c r="H92" s="27">
        <v>0</v>
      </c>
      <c r="I92" s="35">
        <f>H92/F92</f>
        <v>0</v>
      </c>
    </row>
    <row r="93" spans="1:9" ht="22.5">
      <c r="A93" s="28" t="s">
        <v>63</v>
      </c>
      <c r="B93" s="28" t="s">
        <v>105</v>
      </c>
      <c r="C93" s="29">
        <v>41282</v>
      </c>
      <c r="D93" s="24">
        <v>41639</v>
      </c>
      <c r="E93" s="31">
        <v>0.00045</v>
      </c>
      <c r="F93" s="27"/>
      <c r="G93" s="30">
        <v>6508.01</v>
      </c>
      <c r="H93" s="27">
        <v>0</v>
      </c>
      <c r="I93" s="35">
        <f>H93/G93</f>
        <v>0</v>
      </c>
    </row>
    <row r="94" spans="1:9" ht="22.5">
      <c r="A94" s="97" t="s">
        <v>1655</v>
      </c>
      <c r="B94" s="97" t="s">
        <v>105</v>
      </c>
      <c r="C94" s="98">
        <v>41290</v>
      </c>
      <c r="D94" s="99">
        <v>41639</v>
      </c>
      <c r="E94" s="100">
        <v>0.288</v>
      </c>
      <c r="F94" s="102">
        <v>3127400</v>
      </c>
      <c r="G94" s="101"/>
      <c r="H94" s="102">
        <v>2388153.44</v>
      </c>
      <c r="I94" s="35">
        <f>H94/F94</f>
        <v>0.7636226386135447</v>
      </c>
    </row>
    <row r="95" spans="1:9" ht="22.5">
      <c r="A95" s="97" t="s">
        <v>1655</v>
      </c>
      <c r="B95" s="97" t="s">
        <v>105</v>
      </c>
      <c r="C95" s="98">
        <v>41290</v>
      </c>
      <c r="D95" s="99">
        <v>41639</v>
      </c>
      <c r="E95" s="100">
        <v>0.288</v>
      </c>
      <c r="F95" s="102"/>
      <c r="G95" s="101">
        <v>107108</v>
      </c>
      <c r="H95" s="102">
        <v>76674.9</v>
      </c>
      <c r="I95" s="35">
        <f>H95/G95</f>
        <v>0.7158652948425888</v>
      </c>
    </row>
    <row r="96" spans="1:9" ht="15">
      <c r="A96" s="28" t="s">
        <v>1484</v>
      </c>
      <c r="B96" s="28" t="s">
        <v>1485</v>
      </c>
      <c r="C96" s="29">
        <v>40991</v>
      </c>
      <c r="D96" s="24">
        <v>41361</v>
      </c>
      <c r="E96" s="26">
        <v>0.2</v>
      </c>
      <c r="F96" s="27">
        <v>38434.04</v>
      </c>
      <c r="G96" s="30"/>
      <c r="H96" s="27">
        <v>10021.21</v>
      </c>
      <c r="I96" s="35">
        <f>H96/F96</f>
        <v>0.260737877152649</v>
      </c>
    </row>
    <row r="97" spans="1:9" ht="15">
      <c r="A97" s="28" t="s">
        <v>36</v>
      </c>
      <c r="B97" s="28" t="s">
        <v>230</v>
      </c>
      <c r="C97" s="29">
        <v>41091</v>
      </c>
      <c r="D97" s="24">
        <v>41455</v>
      </c>
      <c r="E97" s="26">
        <v>0.009</v>
      </c>
      <c r="F97" s="27">
        <v>59575.2</v>
      </c>
      <c r="G97" s="30"/>
      <c r="H97" s="27">
        <v>-43288.59</v>
      </c>
      <c r="I97" s="35">
        <f>H97/F97</f>
        <v>-0.726620976513717</v>
      </c>
    </row>
    <row r="98" spans="1:9" ht="15">
      <c r="A98" s="28" t="s">
        <v>36</v>
      </c>
      <c r="B98" s="28" t="s">
        <v>230</v>
      </c>
      <c r="C98" s="29">
        <v>41456</v>
      </c>
      <c r="D98" s="24">
        <v>41534</v>
      </c>
      <c r="E98" s="31">
        <v>0.00045</v>
      </c>
      <c r="F98" s="27">
        <v>0</v>
      </c>
      <c r="G98" s="30"/>
      <c r="H98" s="27">
        <v>0</v>
      </c>
      <c r="I98" s="35">
        <v>0</v>
      </c>
    </row>
    <row r="99" spans="1:9" ht="15">
      <c r="A99" s="104" t="s">
        <v>133</v>
      </c>
      <c r="B99" s="104" t="s">
        <v>230</v>
      </c>
      <c r="C99" s="105">
        <v>41445</v>
      </c>
      <c r="D99" s="106">
        <v>41748</v>
      </c>
      <c r="E99" s="107">
        <v>0.0045</v>
      </c>
      <c r="F99" s="110">
        <v>34984.53</v>
      </c>
      <c r="G99" s="109"/>
      <c r="H99" s="110">
        <v>5159.03</v>
      </c>
      <c r="I99" s="35">
        <f>H97/F97</f>
        <v>-0.726620976513717</v>
      </c>
    </row>
    <row r="100" spans="1:9" ht="15">
      <c r="A100" s="97" t="s">
        <v>74</v>
      </c>
      <c r="B100" s="97" t="s">
        <v>230</v>
      </c>
      <c r="C100" s="98">
        <v>41422</v>
      </c>
      <c r="D100" s="99">
        <v>41698</v>
      </c>
      <c r="E100" s="100">
        <v>0</v>
      </c>
      <c r="F100" s="102">
        <v>0</v>
      </c>
      <c r="G100" s="101"/>
      <c r="H100" s="102">
        <v>0</v>
      </c>
      <c r="I100" s="35">
        <v>0</v>
      </c>
    </row>
    <row r="101" spans="1:9" ht="15">
      <c r="A101" s="28" t="s">
        <v>74</v>
      </c>
      <c r="B101" s="28" t="s">
        <v>1523</v>
      </c>
      <c r="C101" s="29">
        <v>41275</v>
      </c>
      <c r="D101" s="24">
        <v>41639</v>
      </c>
      <c r="E101" s="26">
        <v>0</v>
      </c>
      <c r="F101" s="27">
        <v>239410</v>
      </c>
      <c r="G101" s="30"/>
      <c r="H101" s="27">
        <v>133722</v>
      </c>
      <c r="I101" s="35">
        <f>H101/F101</f>
        <v>0.5585480974061234</v>
      </c>
    </row>
    <row r="102" spans="1:9" ht="15">
      <c r="A102" s="113" t="s">
        <v>53</v>
      </c>
      <c r="B102" s="113" t="s">
        <v>1822</v>
      </c>
      <c r="C102" s="111">
        <v>41361</v>
      </c>
      <c r="D102" s="114">
        <v>41723</v>
      </c>
      <c r="E102" s="115">
        <v>0.018</v>
      </c>
      <c r="F102" s="116">
        <v>20181</v>
      </c>
      <c r="G102" s="112"/>
      <c r="H102" s="116">
        <v>2155.7</v>
      </c>
      <c r="I102" s="35">
        <f>H102/F102</f>
        <v>0.10681829443535998</v>
      </c>
    </row>
    <row r="103" spans="1:9" ht="15">
      <c r="A103" s="15" t="s">
        <v>53</v>
      </c>
      <c r="B103" s="15" t="s">
        <v>112</v>
      </c>
      <c r="C103" s="16">
        <v>40994</v>
      </c>
      <c r="D103" s="17">
        <v>41358</v>
      </c>
      <c r="E103" s="18">
        <v>0.018</v>
      </c>
      <c r="F103" s="21">
        <v>29928</v>
      </c>
      <c r="H103" s="21">
        <v>-17115.67</v>
      </c>
      <c r="I103" s="14">
        <f>H103/F103</f>
        <v>-0.5718948810478481</v>
      </c>
    </row>
    <row r="104" spans="1:9" ht="15">
      <c r="A104" s="28" t="s">
        <v>53</v>
      </c>
      <c r="B104" s="28" t="s">
        <v>405</v>
      </c>
      <c r="C104" s="29">
        <v>41275</v>
      </c>
      <c r="D104" s="24">
        <v>41455</v>
      </c>
      <c r="E104" s="26">
        <v>0.018</v>
      </c>
      <c r="F104" s="27">
        <v>367405.55</v>
      </c>
      <c r="G104" s="30"/>
      <c r="H104" s="27">
        <v>217609.96</v>
      </c>
      <c r="I104" s="35">
        <f>H104/F104</f>
        <v>0.5922881676664928</v>
      </c>
    </row>
    <row r="105" spans="1:9" ht="15">
      <c r="A105" s="28" t="s">
        <v>91</v>
      </c>
      <c r="B105" s="28" t="s">
        <v>32</v>
      </c>
      <c r="C105" s="29">
        <v>41091</v>
      </c>
      <c r="D105" s="24">
        <v>41455</v>
      </c>
      <c r="E105" s="26">
        <v>0</v>
      </c>
      <c r="F105" s="27">
        <v>1482</v>
      </c>
      <c r="G105" s="30"/>
      <c r="H105" s="27">
        <v>0</v>
      </c>
      <c r="I105" s="35">
        <f>H105/F105</f>
        <v>0</v>
      </c>
    </row>
    <row r="106" spans="1:9" ht="15">
      <c r="A106" s="28" t="s">
        <v>91</v>
      </c>
      <c r="B106" s="28" t="s">
        <v>32</v>
      </c>
      <c r="C106" s="29">
        <v>41091</v>
      </c>
      <c r="D106" s="24">
        <v>41455</v>
      </c>
      <c r="E106" s="26">
        <v>0</v>
      </c>
      <c r="F106" s="27"/>
      <c r="G106" s="30">
        <v>52.32</v>
      </c>
      <c r="H106" s="27">
        <v>27.35</v>
      </c>
      <c r="I106" s="14">
        <f>H106/G106</f>
        <v>0.5227446483180428</v>
      </c>
    </row>
    <row r="107" spans="1:9" ht="15">
      <c r="A107" s="15" t="s">
        <v>31</v>
      </c>
      <c r="B107" s="15" t="s">
        <v>32</v>
      </c>
      <c r="C107" s="16">
        <v>40940</v>
      </c>
      <c r="D107" s="17">
        <v>41305</v>
      </c>
      <c r="E107" s="18">
        <v>0.009</v>
      </c>
      <c r="F107" s="21">
        <v>812736.46</v>
      </c>
      <c r="G107" s="22"/>
      <c r="H107" s="21">
        <v>479180.36</v>
      </c>
      <c r="I107" s="14">
        <f>H107/F107</f>
        <v>0.5895888563926368</v>
      </c>
    </row>
    <row r="108" spans="1:9" ht="15">
      <c r="A108" s="15" t="s">
        <v>31</v>
      </c>
      <c r="B108" s="15" t="s">
        <v>32</v>
      </c>
      <c r="C108" s="16">
        <v>40940</v>
      </c>
      <c r="D108" s="17">
        <v>41305</v>
      </c>
      <c r="E108" s="18">
        <v>0.009</v>
      </c>
      <c r="F108" s="21"/>
      <c r="G108" s="22">
        <v>21131.14</v>
      </c>
      <c r="H108" s="21">
        <v>12463.89</v>
      </c>
      <c r="I108" s="14">
        <f>H108/G108</f>
        <v>0.5898351910971201</v>
      </c>
    </row>
    <row r="109" spans="1:9" ht="15">
      <c r="A109" s="97" t="s">
        <v>83</v>
      </c>
      <c r="B109" s="97" t="s">
        <v>32</v>
      </c>
      <c r="C109" s="98">
        <v>41253</v>
      </c>
      <c r="D109" s="99">
        <v>41617</v>
      </c>
      <c r="E109" s="100">
        <v>0.315</v>
      </c>
      <c r="F109" s="102">
        <v>700</v>
      </c>
      <c r="G109" s="101"/>
      <c r="H109" s="102">
        <v>0</v>
      </c>
      <c r="I109" s="35">
        <f>H109/F109</f>
        <v>0</v>
      </c>
    </row>
    <row r="110" spans="1:9" ht="15">
      <c r="A110" s="97" t="s">
        <v>83</v>
      </c>
      <c r="B110" s="97" t="s">
        <v>32</v>
      </c>
      <c r="C110" s="98">
        <v>41253</v>
      </c>
      <c r="D110" s="99">
        <v>41617</v>
      </c>
      <c r="E110" s="100">
        <v>0.315</v>
      </c>
      <c r="F110" s="102"/>
      <c r="G110" s="101">
        <v>0</v>
      </c>
      <c r="H110" s="102">
        <v>0</v>
      </c>
      <c r="I110" s="35">
        <v>0</v>
      </c>
    </row>
    <row r="111" spans="1:9" ht="15">
      <c r="A111" s="28" t="s">
        <v>53</v>
      </c>
      <c r="B111" s="28" t="s">
        <v>32</v>
      </c>
      <c r="C111" s="29">
        <v>41221</v>
      </c>
      <c r="D111" s="24">
        <v>41547</v>
      </c>
      <c r="E111" s="26">
        <v>0.018</v>
      </c>
      <c r="F111" s="27">
        <v>294720</v>
      </c>
      <c r="G111" s="30"/>
      <c r="H111" s="27">
        <v>82820.3</v>
      </c>
      <c r="I111" s="35">
        <f>H111/F111</f>
        <v>0.28101350434310535</v>
      </c>
    </row>
    <row r="112" spans="1:9" ht="15">
      <c r="A112" s="28" t="s">
        <v>193</v>
      </c>
      <c r="B112" s="28" t="s">
        <v>32</v>
      </c>
      <c r="C112" s="29">
        <v>41061</v>
      </c>
      <c r="D112" s="24">
        <v>41425</v>
      </c>
      <c r="E112" s="26">
        <v>0.009</v>
      </c>
      <c r="F112" s="27">
        <v>48739</v>
      </c>
      <c r="G112" s="30"/>
      <c r="H112" s="27">
        <v>-3126.35</v>
      </c>
      <c r="I112" s="35">
        <f>H112/F112</f>
        <v>-0.06414473009294405</v>
      </c>
    </row>
    <row r="113" spans="1:9" ht="15">
      <c r="A113" s="28" t="s">
        <v>193</v>
      </c>
      <c r="B113" s="28" t="s">
        <v>32</v>
      </c>
      <c r="C113" s="29">
        <v>41061</v>
      </c>
      <c r="D113" s="24">
        <v>41425</v>
      </c>
      <c r="E113" s="26">
        <v>0.009</v>
      </c>
      <c r="F113" s="27"/>
      <c r="G113" s="30">
        <v>885</v>
      </c>
      <c r="H113" s="27">
        <v>180</v>
      </c>
      <c r="I113" s="14">
        <f>H113/G113</f>
        <v>0.2033898305084746</v>
      </c>
    </row>
    <row r="114" spans="1:9" ht="15">
      <c r="A114" s="28" t="s">
        <v>21</v>
      </c>
      <c r="B114" s="28" t="s">
        <v>32</v>
      </c>
      <c r="C114" s="29">
        <v>41061</v>
      </c>
      <c r="D114" s="24">
        <v>41394</v>
      </c>
      <c r="E114" s="26">
        <v>0.009</v>
      </c>
      <c r="F114" s="27">
        <v>16152.68</v>
      </c>
      <c r="G114" s="30"/>
      <c r="H114" s="27">
        <v>10.8</v>
      </c>
      <c r="I114" s="35">
        <f>H114/F114</f>
        <v>0.0006686196965457126</v>
      </c>
    </row>
    <row r="115" spans="1:9" ht="15">
      <c r="A115" s="28" t="s">
        <v>21</v>
      </c>
      <c r="B115" s="28" t="s">
        <v>32</v>
      </c>
      <c r="C115" s="29">
        <v>41061</v>
      </c>
      <c r="D115" s="24">
        <v>41394</v>
      </c>
      <c r="E115" s="26">
        <v>0.009</v>
      </c>
      <c r="F115" s="27"/>
      <c r="G115" s="30">
        <v>316</v>
      </c>
      <c r="H115" s="27">
        <v>0.21</v>
      </c>
      <c r="I115" s="14">
        <f>H115/G115</f>
        <v>0.0006645569620253165</v>
      </c>
    </row>
    <row r="116" spans="1:9" ht="22.5">
      <c r="A116" s="28" t="s">
        <v>137</v>
      </c>
      <c r="B116" s="28" t="s">
        <v>32</v>
      </c>
      <c r="C116" s="29">
        <v>41258</v>
      </c>
      <c r="D116" s="24">
        <v>41455</v>
      </c>
      <c r="E116" s="26">
        <v>0.009</v>
      </c>
      <c r="F116" s="27">
        <v>0</v>
      </c>
      <c r="G116" s="30"/>
      <c r="H116" s="27">
        <v>0</v>
      </c>
      <c r="I116" s="35">
        <v>0</v>
      </c>
    </row>
    <row r="117" spans="1:9" ht="22.5">
      <c r="A117" s="28" t="s">
        <v>137</v>
      </c>
      <c r="B117" s="28" t="s">
        <v>32</v>
      </c>
      <c r="C117" s="29">
        <v>41258</v>
      </c>
      <c r="D117" s="24">
        <v>41455</v>
      </c>
      <c r="E117" s="26">
        <v>0.009</v>
      </c>
      <c r="F117" s="27"/>
      <c r="G117" s="30">
        <v>0</v>
      </c>
      <c r="H117" s="27">
        <v>0</v>
      </c>
      <c r="I117" s="35">
        <v>0</v>
      </c>
    </row>
    <row r="118" spans="1:9" ht="15">
      <c r="A118" s="28" t="s">
        <v>51</v>
      </c>
      <c r="B118" s="28" t="s">
        <v>32</v>
      </c>
      <c r="C118" s="29">
        <v>41153</v>
      </c>
      <c r="D118" s="24">
        <v>41517</v>
      </c>
      <c r="E118" s="26">
        <v>0.009</v>
      </c>
      <c r="F118" s="27">
        <v>0</v>
      </c>
      <c r="G118" s="30"/>
      <c r="H118" s="27">
        <v>0</v>
      </c>
      <c r="I118" s="35">
        <v>0</v>
      </c>
    </row>
    <row r="119" spans="1:9" ht="15">
      <c r="A119" s="28" t="s">
        <v>51</v>
      </c>
      <c r="B119" s="28" t="s">
        <v>32</v>
      </c>
      <c r="C119" s="29">
        <v>41153</v>
      </c>
      <c r="D119" s="24">
        <v>41517</v>
      </c>
      <c r="E119" s="26">
        <v>0.009</v>
      </c>
      <c r="F119" s="27"/>
      <c r="G119" s="30">
        <v>0</v>
      </c>
      <c r="H119" s="27">
        <v>0</v>
      </c>
      <c r="I119" s="35">
        <v>0</v>
      </c>
    </row>
    <row r="120" spans="1:9" ht="15">
      <c r="A120" s="28" t="s">
        <v>62</v>
      </c>
      <c r="B120" s="28" t="s">
        <v>32</v>
      </c>
      <c r="C120" s="29">
        <v>41170</v>
      </c>
      <c r="D120" s="24">
        <v>41517</v>
      </c>
      <c r="E120" s="26">
        <v>0.009</v>
      </c>
      <c r="F120" s="27">
        <v>44962</v>
      </c>
      <c r="G120" s="30"/>
      <c r="H120" s="27">
        <v>-87687</v>
      </c>
      <c r="I120" s="35">
        <f>H120/F120</f>
        <v>-1.9502468751390063</v>
      </c>
    </row>
    <row r="121" spans="1:9" ht="15">
      <c r="A121" s="28" t="s">
        <v>330</v>
      </c>
      <c r="B121" s="28" t="s">
        <v>32</v>
      </c>
      <c r="C121" s="29">
        <v>41170</v>
      </c>
      <c r="D121" s="24">
        <v>41517</v>
      </c>
      <c r="E121" s="26">
        <v>0.009</v>
      </c>
      <c r="F121" s="27"/>
      <c r="G121" s="30">
        <v>1610</v>
      </c>
      <c r="H121" s="27">
        <v>17</v>
      </c>
      <c r="I121" s="35">
        <f>H121/G121</f>
        <v>0.010559006211180125</v>
      </c>
    </row>
    <row r="122" spans="1:9" ht="15">
      <c r="A122" s="97" t="s">
        <v>1655</v>
      </c>
      <c r="B122" s="97" t="s">
        <v>32</v>
      </c>
      <c r="C122" s="98">
        <v>41358</v>
      </c>
      <c r="D122" s="99">
        <v>41639</v>
      </c>
      <c r="E122" s="100">
        <v>0.405</v>
      </c>
      <c r="F122" s="102">
        <v>108669.25</v>
      </c>
      <c r="G122" s="101"/>
      <c r="H122" s="102">
        <v>-36764.16</v>
      </c>
      <c r="I122" s="35">
        <f>H122/F122</f>
        <v>-0.33831244809364197</v>
      </c>
    </row>
    <row r="123" spans="1:9" ht="15">
      <c r="A123" s="97" t="s">
        <v>1655</v>
      </c>
      <c r="B123" s="97" t="s">
        <v>32</v>
      </c>
      <c r="C123" s="98">
        <v>41358</v>
      </c>
      <c r="D123" s="99">
        <v>41639</v>
      </c>
      <c r="E123" s="100">
        <v>0.405</v>
      </c>
      <c r="F123" s="102"/>
      <c r="G123" s="101">
        <v>2686</v>
      </c>
      <c r="H123" s="102">
        <v>-2117.63</v>
      </c>
      <c r="I123" s="35">
        <f>H123/G123</f>
        <v>-0.7883953834698437</v>
      </c>
    </row>
    <row r="124" spans="1:9" ht="15">
      <c r="A124" s="28" t="s">
        <v>72</v>
      </c>
      <c r="B124" s="28" t="s">
        <v>338</v>
      </c>
      <c r="C124" s="29">
        <v>41178</v>
      </c>
      <c r="D124" s="24">
        <v>41541</v>
      </c>
      <c r="E124" s="26">
        <v>0.25</v>
      </c>
      <c r="F124" s="27">
        <v>63339</v>
      </c>
      <c r="G124" s="30"/>
      <c r="H124" s="27">
        <v>15835</v>
      </c>
      <c r="I124" s="35">
        <f>H124/F124</f>
        <v>0.25000394701526707</v>
      </c>
    </row>
    <row r="125" spans="1:9" ht="15">
      <c r="A125" s="28" t="s">
        <v>72</v>
      </c>
      <c r="B125" s="28" t="s">
        <v>337</v>
      </c>
      <c r="C125" s="29">
        <v>41178</v>
      </c>
      <c r="D125" s="24">
        <v>41541</v>
      </c>
      <c r="E125" s="26">
        <v>0.25</v>
      </c>
      <c r="F125" s="27">
        <v>33656</v>
      </c>
      <c r="G125" s="30"/>
      <c r="H125" s="27">
        <v>8414</v>
      </c>
      <c r="I125" s="35">
        <f>H125/F125</f>
        <v>0.25</v>
      </c>
    </row>
    <row r="126" spans="1:9" ht="15">
      <c r="A126" s="104" t="s">
        <v>133</v>
      </c>
      <c r="B126" s="104" t="s">
        <v>1750</v>
      </c>
      <c r="C126" s="105">
        <v>41410</v>
      </c>
      <c r="D126" s="106">
        <v>41713</v>
      </c>
      <c r="E126" s="107">
        <v>0.009</v>
      </c>
      <c r="F126" s="110">
        <v>1833265.66</v>
      </c>
      <c r="G126" s="109"/>
      <c r="H126" s="110">
        <v>538610.9</v>
      </c>
      <c r="I126" s="35">
        <f>H126/F126</f>
        <v>0.293798608544274</v>
      </c>
    </row>
    <row r="127" spans="1:9" ht="15">
      <c r="A127" s="28" t="s">
        <v>63</v>
      </c>
      <c r="B127" s="28" t="s">
        <v>397</v>
      </c>
      <c r="C127" s="29">
        <v>41256</v>
      </c>
      <c r="D127" s="24">
        <v>41547</v>
      </c>
      <c r="E127" s="26">
        <v>0.0045</v>
      </c>
      <c r="F127" s="27">
        <v>21153</v>
      </c>
      <c r="G127" s="30"/>
      <c r="H127" s="27">
        <v>-7405</v>
      </c>
      <c r="I127" s="35">
        <f>H127/F127</f>
        <v>-0.3500685481964733</v>
      </c>
    </row>
    <row r="128" spans="1:9" ht="15">
      <c r="A128" s="28" t="s">
        <v>63</v>
      </c>
      <c r="B128" s="28" t="s">
        <v>397</v>
      </c>
      <c r="C128" s="29">
        <v>41256</v>
      </c>
      <c r="D128" s="24">
        <v>41547</v>
      </c>
      <c r="E128" s="26">
        <v>0.0045</v>
      </c>
      <c r="F128" s="27"/>
      <c r="G128" s="30">
        <v>707</v>
      </c>
      <c r="H128" s="27">
        <v>-443.9</v>
      </c>
      <c r="I128" s="35">
        <f>H128/G128</f>
        <v>-0.6278642149929279</v>
      </c>
    </row>
    <row r="129" spans="1:9" ht="15">
      <c r="A129" s="28" t="s">
        <v>53</v>
      </c>
      <c r="B129" s="28" t="s">
        <v>1458</v>
      </c>
      <c r="C129" s="29">
        <v>41261</v>
      </c>
      <c r="D129" s="24">
        <v>41578</v>
      </c>
      <c r="E129" s="26">
        <v>0.018</v>
      </c>
      <c r="F129" s="27">
        <v>55653</v>
      </c>
      <c r="G129" s="30"/>
      <c r="H129" s="27">
        <v>-7594.7</v>
      </c>
      <c r="I129" s="35">
        <f>H129/F129</f>
        <v>-0.1364652399690942</v>
      </c>
    </row>
    <row r="130" spans="1:9" ht="15">
      <c r="A130" s="28" t="s">
        <v>208</v>
      </c>
      <c r="B130" s="28" t="s">
        <v>1546</v>
      </c>
      <c r="C130" s="29">
        <v>41552</v>
      </c>
      <c r="D130" s="24">
        <v>41611</v>
      </c>
      <c r="E130" s="26">
        <v>0.405</v>
      </c>
      <c r="F130" s="27"/>
      <c r="G130" s="30">
        <v>1260</v>
      </c>
      <c r="H130" s="27">
        <v>567</v>
      </c>
      <c r="I130" s="35">
        <f>H130/G130</f>
        <v>0.45</v>
      </c>
    </row>
    <row r="131" spans="1:9" ht="15">
      <c r="A131" s="28" t="s">
        <v>208</v>
      </c>
      <c r="B131" s="28" t="s">
        <v>1546</v>
      </c>
      <c r="C131" s="29">
        <v>41187</v>
      </c>
      <c r="D131" s="24">
        <v>41551</v>
      </c>
      <c r="E131" s="26">
        <v>0.405</v>
      </c>
      <c r="F131" s="27"/>
      <c r="G131" s="30">
        <v>12951</v>
      </c>
      <c r="H131" s="27">
        <v>5827.95</v>
      </c>
      <c r="I131" s="35">
        <f>H131/G131</f>
        <v>0.45</v>
      </c>
    </row>
    <row r="132" spans="1:9" ht="15">
      <c r="A132" s="97" t="s">
        <v>62</v>
      </c>
      <c r="B132" s="97" t="s">
        <v>1660</v>
      </c>
      <c r="C132" s="98">
        <v>41418</v>
      </c>
      <c r="D132" s="99">
        <v>41639</v>
      </c>
      <c r="E132" s="100">
        <v>0.009</v>
      </c>
      <c r="F132" s="102">
        <v>48737</v>
      </c>
      <c r="G132" s="101"/>
      <c r="H132" s="102">
        <v>4519</v>
      </c>
      <c r="I132" s="35">
        <f>H132/F132</f>
        <v>0.09272216180725117</v>
      </c>
    </row>
    <row r="133" spans="1:9" ht="15">
      <c r="A133" s="97" t="s">
        <v>62</v>
      </c>
      <c r="B133" s="97" t="s">
        <v>1660</v>
      </c>
      <c r="C133" s="98">
        <v>41418</v>
      </c>
      <c r="D133" s="99">
        <v>41639</v>
      </c>
      <c r="E133" s="100">
        <v>0.009</v>
      </c>
      <c r="F133" s="102"/>
      <c r="G133" s="101">
        <v>1051</v>
      </c>
      <c r="H133" s="102">
        <v>12</v>
      </c>
      <c r="I133" s="35">
        <f>H133/G133</f>
        <v>0.011417697431018078</v>
      </c>
    </row>
    <row r="134" spans="1:9" ht="15">
      <c r="A134" s="97" t="s">
        <v>1655</v>
      </c>
      <c r="B134" s="97" t="s">
        <v>1660</v>
      </c>
      <c r="C134" s="98">
        <v>41403</v>
      </c>
      <c r="D134" s="99">
        <v>41639</v>
      </c>
      <c r="E134" s="100">
        <v>0.3127</v>
      </c>
      <c r="F134" s="102">
        <v>47153</v>
      </c>
      <c r="G134" s="101"/>
      <c r="H134" s="102">
        <v>3043</v>
      </c>
      <c r="I134" s="35">
        <f>H134/F134</f>
        <v>0.06453460013148686</v>
      </c>
    </row>
    <row r="135" spans="1:9" ht="15">
      <c r="A135" s="97" t="s">
        <v>1655</v>
      </c>
      <c r="B135" s="97" t="s">
        <v>1660</v>
      </c>
      <c r="C135" s="98">
        <v>41403</v>
      </c>
      <c r="D135" s="99">
        <v>41639</v>
      </c>
      <c r="E135" s="100">
        <v>0.3127</v>
      </c>
      <c r="F135" s="102"/>
      <c r="G135" s="101">
        <v>2020</v>
      </c>
      <c r="H135" s="102">
        <v>787.99</v>
      </c>
      <c r="I135" s="35">
        <f>H135/G135</f>
        <v>0.3900940594059406</v>
      </c>
    </row>
    <row r="136" spans="1:9" ht="15">
      <c r="A136" s="28" t="s">
        <v>21</v>
      </c>
      <c r="B136" s="28" t="s">
        <v>271</v>
      </c>
      <c r="C136" s="29">
        <v>41122</v>
      </c>
      <c r="D136" s="24">
        <v>41486</v>
      </c>
      <c r="E136" s="26">
        <v>0.0009</v>
      </c>
      <c r="F136" s="27">
        <v>286809</v>
      </c>
      <c r="G136" s="30"/>
      <c r="H136" s="27">
        <v>165594.75</v>
      </c>
      <c r="I136" s="35">
        <f>H136/F136</f>
        <v>0.577369434013577</v>
      </c>
    </row>
    <row r="137" spans="1:9" ht="15">
      <c r="A137" s="28" t="s">
        <v>21</v>
      </c>
      <c r="B137" s="28" t="s">
        <v>271</v>
      </c>
      <c r="C137" s="29">
        <v>41122</v>
      </c>
      <c r="D137" s="24">
        <v>41486</v>
      </c>
      <c r="E137" s="26">
        <v>0.0009</v>
      </c>
      <c r="F137" s="27"/>
      <c r="G137" s="30">
        <v>9321</v>
      </c>
      <c r="H137" s="27">
        <v>5381.66</v>
      </c>
      <c r="I137" s="35">
        <f>H137/G137</f>
        <v>0.5773693809677073</v>
      </c>
    </row>
    <row r="138" spans="1:9" ht="15">
      <c r="A138" s="28" t="s">
        <v>62</v>
      </c>
      <c r="B138" s="28" t="s">
        <v>263</v>
      </c>
      <c r="C138" s="29">
        <v>41118</v>
      </c>
      <c r="D138" s="24">
        <v>41455</v>
      </c>
      <c r="E138" s="26">
        <v>0.009</v>
      </c>
      <c r="F138" s="27">
        <v>409897</v>
      </c>
      <c r="G138" s="30"/>
      <c r="H138" s="27">
        <v>222932</v>
      </c>
      <c r="I138" s="35">
        <f>H138/F138</f>
        <v>0.5438732169301068</v>
      </c>
    </row>
    <row r="139" spans="1:9" ht="15">
      <c r="A139" s="28" t="s">
        <v>62</v>
      </c>
      <c r="B139" s="28" t="s">
        <v>263</v>
      </c>
      <c r="C139" s="29">
        <v>41118</v>
      </c>
      <c r="D139" s="24">
        <v>41455</v>
      </c>
      <c r="E139" s="26">
        <v>0.009</v>
      </c>
      <c r="F139" s="27"/>
      <c r="G139" s="30">
        <v>1109</v>
      </c>
      <c r="H139" s="27">
        <v>12</v>
      </c>
      <c r="I139" s="35">
        <f>H139/G139</f>
        <v>0.010820559062218215</v>
      </c>
    </row>
    <row r="140" spans="1:9" ht="15">
      <c r="A140" s="28" t="s">
        <v>74</v>
      </c>
      <c r="B140" s="28" t="s">
        <v>241</v>
      </c>
      <c r="C140" s="29">
        <v>41122</v>
      </c>
      <c r="D140" s="24">
        <v>41486</v>
      </c>
      <c r="E140" s="26">
        <v>0.369</v>
      </c>
      <c r="F140" s="27">
        <v>143903</v>
      </c>
      <c r="G140" s="30"/>
      <c r="H140" s="27">
        <v>79632</v>
      </c>
      <c r="I140" s="35">
        <f>H140/F140</f>
        <v>0.5533727580384009</v>
      </c>
    </row>
    <row r="141" spans="1:9" ht="15">
      <c r="A141" s="28" t="s">
        <v>74</v>
      </c>
      <c r="B141" s="28" t="s">
        <v>241</v>
      </c>
      <c r="C141" s="29">
        <v>41487</v>
      </c>
      <c r="D141" s="24">
        <v>41524</v>
      </c>
      <c r="E141" s="26">
        <v>0.369</v>
      </c>
      <c r="F141" s="27">
        <v>27550</v>
      </c>
      <c r="G141" s="30"/>
      <c r="H141" s="27">
        <v>13834</v>
      </c>
      <c r="I141" s="35">
        <f>H141/F141</f>
        <v>0.5021415607985481</v>
      </c>
    </row>
    <row r="142" spans="1:9" ht="15">
      <c r="A142" s="28" t="s">
        <v>63</v>
      </c>
      <c r="B142" s="28" t="s">
        <v>241</v>
      </c>
      <c r="C142" s="29">
        <v>41092</v>
      </c>
      <c r="D142" s="24">
        <v>41456</v>
      </c>
      <c r="E142" s="26">
        <v>0.0045</v>
      </c>
      <c r="F142" s="27">
        <v>100157</v>
      </c>
      <c r="G142" s="30"/>
      <c r="H142" s="27">
        <v>80831.75</v>
      </c>
      <c r="I142" s="35">
        <f>H142/F142</f>
        <v>0.807050430823607</v>
      </c>
    </row>
    <row r="143" spans="1:9" ht="15">
      <c r="A143" s="28" t="s">
        <v>63</v>
      </c>
      <c r="B143" s="28" t="s">
        <v>241</v>
      </c>
      <c r="C143" s="29">
        <v>41092</v>
      </c>
      <c r="D143" s="24">
        <v>41456</v>
      </c>
      <c r="E143" s="26">
        <v>0.0045</v>
      </c>
      <c r="F143" s="27"/>
      <c r="G143" s="30">
        <v>5049</v>
      </c>
      <c r="H143" s="27">
        <v>-6060.55</v>
      </c>
      <c r="I143" s="35">
        <f>H143/G143</f>
        <v>-1.2003466032877799</v>
      </c>
    </row>
    <row r="144" spans="1:9" ht="15">
      <c r="A144" s="28" t="s">
        <v>434</v>
      </c>
      <c r="B144" s="28" t="s">
        <v>456</v>
      </c>
      <c r="C144" s="29">
        <v>41547</v>
      </c>
      <c r="D144" s="24">
        <v>41579</v>
      </c>
      <c r="E144" s="26">
        <v>0.045</v>
      </c>
      <c r="F144" s="40"/>
      <c r="G144" s="49">
        <v>13830</v>
      </c>
      <c r="H144" s="27">
        <v>3241</v>
      </c>
      <c r="I144" s="35">
        <f>H144/G144</f>
        <v>0.23434562545191612</v>
      </c>
    </row>
    <row r="145" spans="1:9" ht="15">
      <c r="A145" s="15" t="s">
        <v>33</v>
      </c>
      <c r="B145" s="15" t="s">
        <v>69</v>
      </c>
      <c r="C145" s="16">
        <v>40964</v>
      </c>
      <c r="D145" s="17">
        <v>41329</v>
      </c>
      <c r="E145" s="18">
        <v>0.09</v>
      </c>
      <c r="F145" s="21">
        <v>155315.12</v>
      </c>
      <c r="H145" s="21">
        <v>15531.51</v>
      </c>
      <c r="I145" s="14">
        <f>H145/F145</f>
        <v>0.09999998712295365</v>
      </c>
    </row>
    <row r="146" spans="1:9" ht="15">
      <c r="A146" s="97" t="s">
        <v>1677</v>
      </c>
      <c r="B146" s="97" t="s">
        <v>1678</v>
      </c>
      <c r="C146" s="98">
        <v>41597</v>
      </c>
      <c r="D146" s="99">
        <v>41670</v>
      </c>
      <c r="E146" s="100">
        <v>0.45</v>
      </c>
      <c r="F146" s="102">
        <v>11287.25</v>
      </c>
      <c r="G146" s="101"/>
      <c r="H146" s="102">
        <v>5246</v>
      </c>
      <c r="I146" s="35">
        <f>H146/F146</f>
        <v>0.46477219871979447</v>
      </c>
    </row>
    <row r="147" spans="1:9" ht="15">
      <c r="A147" s="97" t="s">
        <v>1677</v>
      </c>
      <c r="B147" s="97" t="s">
        <v>1678</v>
      </c>
      <c r="C147" s="98">
        <v>41597</v>
      </c>
      <c r="D147" s="99">
        <v>41670</v>
      </c>
      <c r="E147" s="100">
        <v>0.45</v>
      </c>
      <c r="F147" s="102"/>
      <c r="G147" s="101">
        <v>475</v>
      </c>
      <c r="H147" s="102">
        <v>154.36</v>
      </c>
      <c r="I147" s="35">
        <f>H147/G147</f>
        <v>0.32496842105263163</v>
      </c>
    </row>
    <row r="148" spans="1:9" ht="15">
      <c r="A148" s="28" t="s">
        <v>74</v>
      </c>
      <c r="B148" s="28" t="s">
        <v>1522</v>
      </c>
      <c r="C148" s="29">
        <v>41275</v>
      </c>
      <c r="D148" s="24">
        <v>41639</v>
      </c>
      <c r="E148" s="26">
        <v>0</v>
      </c>
      <c r="F148" s="27">
        <v>245263</v>
      </c>
      <c r="G148" s="30"/>
      <c r="H148" s="27">
        <v>0</v>
      </c>
      <c r="I148" s="35">
        <f>H148/F148</f>
        <v>0</v>
      </c>
    </row>
    <row r="149" spans="1:9" ht="15">
      <c r="A149" s="28" t="s">
        <v>293</v>
      </c>
      <c r="B149" s="28" t="s">
        <v>1452</v>
      </c>
      <c r="C149" s="29">
        <v>41243</v>
      </c>
      <c r="D149" s="24">
        <v>41579</v>
      </c>
      <c r="E149" s="26">
        <v>0.925</v>
      </c>
      <c r="F149" s="27">
        <v>26631.02</v>
      </c>
      <c r="G149" s="30"/>
      <c r="H149" s="27">
        <v>24633.69</v>
      </c>
      <c r="I149" s="14">
        <f>H149/F149</f>
        <v>0.9249998685743167</v>
      </c>
    </row>
    <row r="150" spans="1:9" ht="15">
      <c r="A150" s="28" t="s">
        <v>293</v>
      </c>
      <c r="B150" s="28" t="s">
        <v>1452</v>
      </c>
      <c r="C150" s="29">
        <v>41243</v>
      </c>
      <c r="D150" s="24">
        <v>41579</v>
      </c>
      <c r="E150" s="26">
        <v>0.925</v>
      </c>
      <c r="F150" s="27"/>
      <c r="G150" s="30">
        <v>817.2</v>
      </c>
      <c r="H150" s="27">
        <v>755.91</v>
      </c>
      <c r="I150" s="35">
        <f>H150/G150</f>
        <v>0.9249999999999999</v>
      </c>
    </row>
    <row r="151" spans="1:9" ht="15">
      <c r="A151" s="97" t="s">
        <v>133</v>
      </c>
      <c r="B151" s="97" t="s">
        <v>59</v>
      </c>
      <c r="C151" s="98">
        <v>41334</v>
      </c>
      <c r="D151" s="99">
        <v>41639</v>
      </c>
      <c r="E151" s="100">
        <v>0.0045</v>
      </c>
      <c r="F151" s="102">
        <v>614771.11</v>
      </c>
      <c r="G151" s="101"/>
      <c r="H151" s="102">
        <v>174933.52</v>
      </c>
      <c r="I151" s="35">
        <f>H151/F151</f>
        <v>0.2845506517051525</v>
      </c>
    </row>
    <row r="152" spans="1:9" ht="15">
      <c r="A152" s="15" t="s">
        <v>21</v>
      </c>
      <c r="B152" s="15" t="s">
        <v>59</v>
      </c>
      <c r="C152" s="16">
        <v>40955</v>
      </c>
      <c r="D152" s="17">
        <v>41320</v>
      </c>
      <c r="E152" s="18">
        <v>0.009</v>
      </c>
      <c r="F152" s="21">
        <v>2577396.61</v>
      </c>
      <c r="G152" s="22"/>
      <c r="H152" s="21">
        <v>235000</v>
      </c>
      <c r="I152" s="14">
        <f>H152/F152</f>
        <v>0.09117727519630749</v>
      </c>
    </row>
    <row r="153" spans="1:9" ht="15">
      <c r="A153" s="15" t="s">
        <v>21</v>
      </c>
      <c r="B153" s="15" t="s">
        <v>59</v>
      </c>
      <c r="C153" s="16">
        <v>40955</v>
      </c>
      <c r="D153" s="17">
        <v>41320</v>
      </c>
      <c r="E153" s="18">
        <v>0.009</v>
      </c>
      <c r="F153" s="21"/>
      <c r="G153" s="22">
        <v>131447.75</v>
      </c>
      <c r="H153" s="21">
        <v>11985.05</v>
      </c>
      <c r="I153" s="14">
        <f>H153/G153</f>
        <v>0.09117729287872937</v>
      </c>
    </row>
    <row r="154" spans="1:9" ht="15">
      <c r="A154" s="97" t="s">
        <v>21</v>
      </c>
      <c r="B154" s="97" t="s">
        <v>59</v>
      </c>
      <c r="C154" s="98">
        <v>41321</v>
      </c>
      <c r="D154" s="99">
        <v>41685</v>
      </c>
      <c r="E154" s="100">
        <v>0.009</v>
      </c>
      <c r="F154" s="102">
        <v>3370054.37</v>
      </c>
      <c r="G154" s="101"/>
      <c r="H154" s="102">
        <v>2578061.58</v>
      </c>
      <c r="I154" s="35">
        <f>H154/F154</f>
        <v>0.7649910941941273</v>
      </c>
    </row>
    <row r="155" spans="1:9" ht="15">
      <c r="A155" s="97" t="s">
        <v>21</v>
      </c>
      <c r="B155" s="97" t="s">
        <v>59</v>
      </c>
      <c r="C155" s="98">
        <v>41321</v>
      </c>
      <c r="D155" s="99">
        <v>41685</v>
      </c>
      <c r="E155" s="100">
        <v>0.009</v>
      </c>
      <c r="F155" s="102"/>
      <c r="G155" s="101">
        <v>185439.69</v>
      </c>
      <c r="H155" s="102">
        <v>141859.71</v>
      </c>
      <c r="I155" s="35">
        <f>H155/G155</f>
        <v>0.7649910868595606</v>
      </c>
    </row>
    <row r="156" spans="1:9" ht="15">
      <c r="A156" s="97" t="s">
        <v>21</v>
      </c>
      <c r="B156" s="97" t="s">
        <v>59</v>
      </c>
      <c r="C156" s="98">
        <v>41686</v>
      </c>
      <c r="D156" s="99">
        <v>41729</v>
      </c>
      <c r="E156" s="100">
        <v>0.009</v>
      </c>
      <c r="F156" s="102">
        <v>0</v>
      </c>
      <c r="G156" s="101"/>
      <c r="H156" s="102">
        <v>0</v>
      </c>
      <c r="I156" s="35">
        <v>0</v>
      </c>
    </row>
    <row r="157" spans="1:9" ht="15">
      <c r="A157" s="97" t="s">
        <v>21</v>
      </c>
      <c r="B157" s="97" t="s">
        <v>59</v>
      </c>
      <c r="C157" s="98">
        <v>41686</v>
      </c>
      <c r="D157" s="99">
        <v>41729</v>
      </c>
      <c r="E157" s="100">
        <v>0.009</v>
      </c>
      <c r="F157" s="102"/>
      <c r="G157" s="101">
        <v>0</v>
      </c>
      <c r="H157" s="102">
        <v>0</v>
      </c>
      <c r="I157" s="35">
        <v>0</v>
      </c>
    </row>
    <row r="158" spans="1:9" ht="15">
      <c r="A158" s="28" t="s">
        <v>53</v>
      </c>
      <c r="B158" s="28" t="s">
        <v>375</v>
      </c>
      <c r="C158" s="29">
        <v>41218</v>
      </c>
      <c r="D158" s="24">
        <v>41547</v>
      </c>
      <c r="E158" s="26">
        <v>0.009</v>
      </c>
      <c r="F158" s="27">
        <v>84344</v>
      </c>
      <c r="G158" s="30"/>
      <c r="H158" s="27">
        <v>-436540.76</v>
      </c>
      <c r="I158" s="35">
        <f>H158/F158</f>
        <v>-5.175718011951058</v>
      </c>
    </row>
    <row r="159" spans="1:9" ht="15">
      <c r="A159" s="28" t="s">
        <v>63</v>
      </c>
      <c r="B159" s="28" t="s">
        <v>382</v>
      </c>
      <c r="C159" s="29">
        <v>41228</v>
      </c>
      <c r="D159" s="24">
        <v>41502</v>
      </c>
      <c r="E159" s="26">
        <v>0.0045</v>
      </c>
      <c r="F159" s="27">
        <v>40084</v>
      </c>
      <c r="G159" s="30"/>
      <c r="H159" s="27">
        <v>15315.3</v>
      </c>
      <c r="I159" s="35">
        <f>H159/F159</f>
        <v>0.3820801317233809</v>
      </c>
    </row>
    <row r="160" spans="1:9" ht="15">
      <c r="A160" s="28" t="s">
        <v>63</v>
      </c>
      <c r="B160" s="28" t="s">
        <v>382</v>
      </c>
      <c r="C160" s="29">
        <v>41228</v>
      </c>
      <c r="D160" s="24">
        <v>41502</v>
      </c>
      <c r="E160" s="26">
        <v>0.0045</v>
      </c>
      <c r="F160" s="27"/>
      <c r="G160" s="30">
        <v>85</v>
      </c>
      <c r="H160" s="27">
        <v>10.6</v>
      </c>
      <c r="I160" s="35">
        <f>H160/G160</f>
        <v>0.12470588235294117</v>
      </c>
    </row>
    <row r="161" spans="1:9" ht="15">
      <c r="A161" s="28" t="s">
        <v>27</v>
      </c>
      <c r="B161" s="28" t="s">
        <v>364</v>
      </c>
      <c r="C161" s="29">
        <v>41211</v>
      </c>
      <c r="D161" s="24">
        <v>41576</v>
      </c>
      <c r="E161" s="26">
        <v>0</v>
      </c>
      <c r="F161" s="27">
        <v>113738.93</v>
      </c>
      <c r="G161" s="30"/>
      <c r="H161" s="27">
        <v>17804.98</v>
      </c>
      <c r="I161" s="35">
        <f>H161/F161</f>
        <v>0.15654253121600495</v>
      </c>
    </row>
    <row r="162" spans="1:9" ht="15">
      <c r="A162" s="28" t="s">
        <v>91</v>
      </c>
      <c r="B162" s="28" t="s">
        <v>408</v>
      </c>
      <c r="C162" s="29">
        <v>41276</v>
      </c>
      <c r="D162" s="24">
        <v>41578</v>
      </c>
      <c r="E162" s="26">
        <v>0</v>
      </c>
      <c r="F162" s="27">
        <v>7565</v>
      </c>
      <c r="G162" s="30"/>
      <c r="H162" s="27">
        <v>0</v>
      </c>
      <c r="I162" s="35">
        <f>H162/F162</f>
        <v>0</v>
      </c>
    </row>
    <row r="163" spans="1:9" ht="15">
      <c r="A163" s="28" t="s">
        <v>91</v>
      </c>
      <c r="B163" s="28" t="s">
        <v>408</v>
      </c>
      <c r="C163" s="29">
        <v>41276</v>
      </c>
      <c r="D163" s="24">
        <v>41578</v>
      </c>
      <c r="E163" s="26">
        <v>0</v>
      </c>
      <c r="F163" s="27"/>
      <c r="G163" s="30">
        <v>560</v>
      </c>
      <c r="H163" s="27">
        <v>46.2</v>
      </c>
      <c r="I163" s="35">
        <f>H163/G163</f>
        <v>0.0825</v>
      </c>
    </row>
    <row r="164" spans="1:9" ht="15">
      <c r="A164" s="15" t="s">
        <v>63</v>
      </c>
      <c r="B164" s="15" t="s">
        <v>65</v>
      </c>
      <c r="C164" s="16">
        <v>40956</v>
      </c>
      <c r="D164" s="17">
        <v>41321</v>
      </c>
      <c r="E164" s="18">
        <v>0.0045</v>
      </c>
      <c r="F164" s="21">
        <v>319841.53</v>
      </c>
      <c r="G164" s="22"/>
      <c r="H164" s="21">
        <v>204694.33</v>
      </c>
      <c r="I164" s="14">
        <f>H164/F164</f>
        <v>0.6399867146708558</v>
      </c>
    </row>
    <row r="165" spans="1:9" ht="15">
      <c r="A165" s="15" t="s">
        <v>63</v>
      </c>
      <c r="B165" s="15" t="s">
        <v>65</v>
      </c>
      <c r="C165" s="16">
        <v>40956</v>
      </c>
      <c r="D165" s="17">
        <v>41321</v>
      </c>
      <c r="E165" s="18">
        <v>0.0045</v>
      </c>
      <c r="F165" s="21"/>
      <c r="G165" s="22">
        <v>7973</v>
      </c>
      <c r="H165" s="21">
        <v>5319.7</v>
      </c>
      <c r="I165" s="14">
        <f>H165/G165</f>
        <v>0.6672143484259375</v>
      </c>
    </row>
    <row r="166" spans="1:9" ht="15">
      <c r="A166" s="28" t="s">
        <v>293</v>
      </c>
      <c r="B166" s="28" t="s">
        <v>1451</v>
      </c>
      <c r="C166" s="29">
        <v>41273</v>
      </c>
      <c r="D166" s="24">
        <v>41609</v>
      </c>
      <c r="E166" s="26">
        <v>0.925</v>
      </c>
      <c r="F166" s="27">
        <v>8807.35</v>
      </c>
      <c r="G166" s="30"/>
      <c r="H166" s="27">
        <v>8146.8</v>
      </c>
      <c r="I166" s="14">
        <f>H166/F166</f>
        <v>0.9250001419269133</v>
      </c>
    </row>
    <row r="167" spans="1:9" ht="15">
      <c r="A167" s="28" t="s">
        <v>293</v>
      </c>
      <c r="B167" s="28" t="s">
        <v>1451</v>
      </c>
      <c r="C167" s="29">
        <v>41273</v>
      </c>
      <c r="D167" s="24">
        <v>41609</v>
      </c>
      <c r="E167" s="26">
        <v>0.925</v>
      </c>
      <c r="F167" s="27"/>
      <c r="G167" s="30">
        <v>220.62</v>
      </c>
      <c r="H167" s="27">
        <v>204.07</v>
      </c>
      <c r="I167" s="35">
        <f>H167/G167</f>
        <v>0.9249841356178043</v>
      </c>
    </row>
    <row r="168" spans="1:9" ht="15">
      <c r="A168" s="28" t="s">
        <v>1502</v>
      </c>
      <c r="B168" s="28" t="s">
        <v>1507</v>
      </c>
      <c r="C168" s="29">
        <v>41275</v>
      </c>
      <c r="D168" s="24">
        <v>41639</v>
      </c>
      <c r="E168" s="26">
        <v>0.009</v>
      </c>
      <c r="F168" s="27">
        <v>24416</v>
      </c>
      <c r="G168" s="30"/>
      <c r="H168" s="27">
        <v>17304.43</v>
      </c>
      <c r="I168" s="35">
        <f>H168/F168</f>
        <v>0.7087332077326344</v>
      </c>
    </row>
    <row r="169" spans="1:9" ht="15">
      <c r="A169" s="28" t="s">
        <v>1502</v>
      </c>
      <c r="B169" s="28" t="s">
        <v>1507</v>
      </c>
      <c r="C169" s="29">
        <v>41275</v>
      </c>
      <c r="D169" s="24">
        <v>41639</v>
      </c>
      <c r="E169" s="26">
        <v>0.009</v>
      </c>
      <c r="F169" s="27"/>
      <c r="G169" s="30">
        <v>1430</v>
      </c>
      <c r="H169" s="27">
        <v>1315.52</v>
      </c>
      <c r="I169" s="35">
        <f>H169/G169</f>
        <v>0.9199440559440559</v>
      </c>
    </row>
    <row r="170" spans="1:9" ht="22.5">
      <c r="A170" s="28" t="s">
        <v>368</v>
      </c>
      <c r="B170" s="28" t="s">
        <v>425</v>
      </c>
      <c r="C170" s="29">
        <v>41334</v>
      </c>
      <c r="D170" s="24">
        <v>41639</v>
      </c>
      <c r="E170" s="26">
        <v>0.045</v>
      </c>
      <c r="F170" s="27"/>
      <c r="G170" s="30">
        <v>8060</v>
      </c>
      <c r="H170" s="27">
        <v>-1020</v>
      </c>
      <c r="I170" s="35">
        <f>H170/G170</f>
        <v>-0.12655086848635236</v>
      </c>
    </row>
    <row r="171" spans="1:9" ht="15">
      <c r="A171" s="28" t="s">
        <v>177</v>
      </c>
      <c r="B171" s="28" t="s">
        <v>178</v>
      </c>
      <c r="C171" s="29">
        <v>41050</v>
      </c>
      <c r="D171" s="24">
        <v>41327</v>
      </c>
      <c r="E171" s="26">
        <v>0.35</v>
      </c>
      <c r="F171" s="27">
        <v>48216</v>
      </c>
      <c r="H171" s="27">
        <v>16875.6</v>
      </c>
      <c r="I171" s="14">
        <f>H171/F171</f>
        <v>0.35</v>
      </c>
    </row>
    <row r="172" spans="1:9" ht="15">
      <c r="A172" s="104" t="s">
        <v>177</v>
      </c>
      <c r="B172" s="104" t="s">
        <v>178</v>
      </c>
      <c r="C172" s="105">
        <v>41645</v>
      </c>
      <c r="D172" s="106">
        <v>41691</v>
      </c>
      <c r="E172" s="107">
        <v>0.35</v>
      </c>
      <c r="F172" s="110">
        <v>32646</v>
      </c>
      <c r="G172" s="109"/>
      <c r="H172" s="110">
        <v>11426.1</v>
      </c>
      <c r="I172" s="35">
        <f>H172/F172</f>
        <v>0.35000000000000003</v>
      </c>
    </row>
    <row r="173" spans="1:9" ht="15">
      <c r="A173" s="28" t="s">
        <v>325</v>
      </c>
      <c r="B173" s="28" t="s">
        <v>428</v>
      </c>
      <c r="C173" s="29">
        <v>41344</v>
      </c>
      <c r="D173" s="24">
        <v>41456</v>
      </c>
      <c r="E173" s="26">
        <v>0.18</v>
      </c>
      <c r="F173" s="27">
        <v>20270</v>
      </c>
      <c r="G173" s="30"/>
      <c r="H173" s="27">
        <v>3648.6</v>
      </c>
      <c r="I173" s="35">
        <f>H173/F173</f>
        <v>0.18</v>
      </c>
    </row>
    <row r="174" spans="1:9" ht="33.75">
      <c r="A174" s="28" t="s">
        <v>48</v>
      </c>
      <c r="B174" s="28" t="s">
        <v>312</v>
      </c>
      <c r="C174" s="29">
        <v>41156</v>
      </c>
      <c r="D174" s="24">
        <v>41419</v>
      </c>
      <c r="E174" s="26">
        <v>0.14</v>
      </c>
      <c r="F174" s="27"/>
      <c r="G174" s="30">
        <v>8977</v>
      </c>
      <c r="H174" s="27">
        <v>1464</v>
      </c>
      <c r="I174" s="35">
        <f>H174/G174</f>
        <v>0.16308343544614012</v>
      </c>
    </row>
    <row r="175" spans="1:9" ht="22.5">
      <c r="A175" s="28" t="s">
        <v>368</v>
      </c>
      <c r="B175" s="28" t="s">
        <v>452</v>
      </c>
      <c r="C175" s="29">
        <v>41507</v>
      </c>
      <c r="D175" s="24">
        <v>41520</v>
      </c>
      <c r="E175" s="26">
        <v>0.045</v>
      </c>
      <c r="F175" s="27"/>
      <c r="G175" s="30">
        <v>10010</v>
      </c>
      <c r="H175" s="27">
        <v>7612.5</v>
      </c>
      <c r="I175" s="35">
        <f>H175/G175</f>
        <v>0.7604895104895105</v>
      </c>
    </row>
    <row r="176" spans="1:9" ht="15">
      <c r="A176" s="97" t="s">
        <v>51</v>
      </c>
      <c r="B176" s="97" t="s">
        <v>1680</v>
      </c>
      <c r="C176" s="98">
        <v>41281</v>
      </c>
      <c r="D176" s="99">
        <v>41639</v>
      </c>
      <c r="E176" s="100">
        <v>0.009</v>
      </c>
      <c r="F176" s="102">
        <v>130834</v>
      </c>
      <c r="G176" s="101"/>
      <c r="H176" s="102">
        <v>-83860</v>
      </c>
      <c r="I176" s="35">
        <f>H176/F176</f>
        <v>-0.6409648868031246</v>
      </c>
    </row>
    <row r="177" spans="1:9" ht="15">
      <c r="A177" s="97" t="s">
        <v>51</v>
      </c>
      <c r="B177" s="97" t="s">
        <v>1680</v>
      </c>
      <c r="C177" s="98">
        <v>41281</v>
      </c>
      <c r="D177" s="99">
        <v>41639</v>
      </c>
      <c r="E177" s="100">
        <v>0.009</v>
      </c>
      <c r="F177" s="102"/>
      <c r="G177" s="101">
        <v>4906</v>
      </c>
      <c r="H177" s="102">
        <v>-574</v>
      </c>
      <c r="I177" s="35">
        <f>H177/G177</f>
        <v>-0.11699959233591521</v>
      </c>
    </row>
    <row r="178" spans="1:9" ht="15">
      <c r="A178" s="28" t="s">
        <v>208</v>
      </c>
      <c r="B178" s="28" t="s">
        <v>209</v>
      </c>
      <c r="C178" s="29">
        <v>41076</v>
      </c>
      <c r="D178" s="24">
        <v>41440</v>
      </c>
      <c r="E178" s="26">
        <v>0.405</v>
      </c>
      <c r="F178" s="27"/>
      <c r="G178" s="30">
        <v>156371.11</v>
      </c>
      <c r="H178" s="27">
        <v>70366.99</v>
      </c>
      <c r="I178" s="14">
        <f>H178/G178</f>
        <v>0.4499999392470899</v>
      </c>
    </row>
    <row r="179" spans="1:9" ht="22.5">
      <c r="A179" s="15" t="s">
        <v>34</v>
      </c>
      <c r="B179" s="15" t="s">
        <v>35</v>
      </c>
      <c r="C179" s="16">
        <v>40940</v>
      </c>
      <c r="D179" s="17">
        <v>41305</v>
      </c>
      <c r="E179" s="18">
        <v>0.15</v>
      </c>
      <c r="F179" s="21">
        <v>851914</v>
      </c>
      <c r="G179" s="22"/>
      <c r="H179" s="21">
        <v>127787.1</v>
      </c>
      <c r="I179" s="14">
        <f>H179/F179</f>
        <v>0.15</v>
      </c>
    </row>
    <row r="180" spans="1:9" ht="22.5">
      <c r="A180" s="15" t="s">
        <v>34</v>
      </c>
      <c r="B180" s="15" t="s">
        <v>35</v>
      </c>
      <c r="C180" s="16">
        <v>40940</v>
      </c>
      <c r="D180" s="17">
        <v>41305</v>
      </c>
      <c r="E180" s="18">
        <v>0.15</v>
      </c>
      <c r="F180" s="21"/>
      <c r="G180" s="22">
        <v>21216</v>
      </c>
      <c r="H180" s="21">
        <v>3182.4</v>
      </c>
      <c r="I180" s="14">
        <f>H180/G180</f>
        <v>0.15</v>
      </c>
    </row>
    <row r="181" spans="1:9" ht="15">
      <c r="A181" s="15" t="s">
        <v>96</v>
      </c>
      <c r="B181" s="15" t="s">
        <v>97</v>
      </c>
      <c r="C181" s="16">
        <v>40974</v>
      </c>
      <c r="D181" s="17">
        <v>41338</v>
      </c>
      <c r="E181" s="18">
        <v>0.135</v>
      </c>
      <c r="F181" s="21">
        <v>1486210.94</v>
      </c>
      <c r="G181" s="20"/>
      <c r="H181" s="21">
        <v>220075.05</v>
      </c>
      <c r="I181" s="14">
        <f>H181/F181</f>
        <v>0.1480779370390047</v>
      </c>
    </row>
    <row r="182" spans="1:9" ht="15">
      <c r="A182" s="15" t="s">
        <v>96</v>
      </c>
      <c r="B182" s="15" t="s">
        <v>97</v>
      </c>
      <c r="C182" s="16">
        <v>40974</v>
      </c>
      <c r="D182" s="17">
        <v>41338</v>
      </c>
      <c r="E182" s="18">
        <v>0.135</v>
      </c>
      <c r="F182" s="21"/>
      <c r="G182" s="20">
        <v>120828.95</v>
      </c>
      <c r="H182" s="21">
        <v>17892.1</v>
      </c>
      <c r="I182" s="14">
        <f>H182/G182</f>
        <v>0.14807792337846185</v>
      </c>
    </row>
    <row r="183" spans="1:9" ht="15">
      <c r="A183" s="28" t="s">
        <v>96</v>
      </c>
      <c r="B183" s="28" t="s">
        <v>97</v>
      </c>
      <c r="C183" s="29">
        <v>41339</v>
      </c>
      <c r="D183" s="24">
        <v>41645</v>
      </c>
      <c r="E183" s="26">
        <v>0.135</v>
      </c>
      <c r="F183" s="27">
        <v>630501.86</v>
      </c>
      <c r="G183" s="30"/>
      <c r="H183" s="27">
        <v>96380.54</v>
      </c>
      <c r="I183" s="35">
        <f>H183/F183</f>
        <v>0.15286321280638251</v>
      </c>
    </row>
    <row r="184" spans="1:9" ht="15">
      <c r="A184" s="28" t="s">
        <v>96</v>
      </c>
      <c r="B184" s="28" t="s">
        <v>97</v>
      </c>
      <c r="C184" s="29">
        <v>41339</v>
      </c>
      <c r="D184" s="24">
        <v>41645</v>
      </c>
      <c r="E184" s="26">
        <v>0.135</v>
      </c>
      <c r="F184" s="27"/>
      <c r="G184" s="30">
        <v>42874.13</v>
      </c>
      <c r="H184" s="27">
        <v>6553.88</v>
      </c>
      <c r="I184" s="35">
        <f>H184/G184</f>
        <v>0.1528632767592019</v>
      </c>
    </row>
    <row r="185" spans="1:9" ht="15">
      <c r="A185" s="28" t="s">
        <v>78</v>
      </c>
      <c r="B185" s="28" t="s">
        <v>329</v>
      </c>
      <c r="C185" s="29">
        <v>41170</v>
      </c>
      <c r="D185" s="24">
        <v>41534</v>
      </c>
      <c r="E185" s="26">
        <v>0.09</v>
      </c>
      <c r="F185" s="27"/>
      <c r="G185" s="30">
        <v>45671</v>
      </c>
      <c r="H185" s="27">
        <v>4567.1</v>
      </c>
      <c r="I185" s="35">
        <f>H185/G185</f>
        <v>0.1</v>
      </c>
    </row>
    <row r="186" spans="1:9" ht="15">
      <c r="A186" s="28" t="s">
        <v>66</v>
      </c>
      <c r="B186" s="28" t="s">
        <v>329</v>
      </c>
      <c r="C186" s="29">
        <v>41170</v>
      </c>
      <c r="D186" s="24">
        <v>41534</v>
      </c>
      <c r="E186" s="26">
        <v>0.09</v>
      </c>
      <c r="F186" s="27">
        <v>14907</v>
      </c>
      <c r="G186" s="30"/>
      <c r="H186" s="27">
        <v>1490.7</v>
      </c>
      <c r="I186" s="35">
        <f>H186/F186</f>
        <v>0.1</v>
      </c>
    </row>
    <row r="187" spans="1:9" ht="15">
      <c r="A187" s="28" t="s">
        <v>444</v>
      </c>
      <c r="B187" s="28" t="s">
        <v>329</v>
      </c>
      <c r="C187" s="29">
        <v>41404</v>
      </c>
      <c r="D187" s="24">
        <v>41534</v>
      </c>
      <c r="E187" s="26">
        <v>0.09</v>
      </c>
      <c r="F187" s="27">
        <v>0</v>
      </c>
      <c r="G187" s="30"/>
      <c r="H187" s="27">
        <v>0</v>
      </c>
      <c r="I187" s="35">
        <v>0</v>
      </c>
    </row>
    <row r="188" spans="1:9" ht="15">
      <c r="A188" s="28" t="s">
        <v>51</v>
      </c>
      <c r="B188" s="28" t="s">
        <v>355</v>
      </c>
      <c r="C188" s="29">
        <v>41179</v>
      </c>
      <c r="D188" s="24">
        <v>41517</v>
      </c>
      <c r="E188" s="26">
        <v>0.01</v>
      </c>
      <c r="F188" s="27">
        <v>12838</v>
      </c>
      <c r="G188" s="30"/>
      <c r="H188" s="27">
        <v>-4933</v>
      </c>
      <c r="I188" s="35">
        <f>H188/F188</f>
        <v>-0.38424988315937064</v>
      </c>
    </row>
    <row r="189" spans="1:9" ht="15">
      <c r="A189" s="28" t="s">
        <v>51</v>
      </c>
      <c r="B189" s="28" t="s">
        <v>355</v>
      </c>
      <c r="C189" s="29">
        <v>41179</v>
      </c>
      <c r="D189" s="24">
        <v>41517</v>
      </c>
      <c r="E189" s="26">
        <v>0.01</v>
      </c>
      <c r="F189" s="27"/>
      <c r="G189" s="30">
        <v>140</v>
      </c>
      <c r="H189" s="27">
        <v>-189</v>
      </c>
      <c r="I189" s="35">
        <f>H189/G189</f>
        <v>-1.35</v>
      </c>
    </row>
    <row r="190" spans="1:9" ht="15">
      <c r="A190" s="28" t="s">
        <v>63</v>
      </c>
      <c r="B190" s="28" t="s">
        <v>355</v>
      </c>
      <c r="C190" s="29">
        <v>41199</v>
      </c>
      <c r="D190" s="24">
        <v>41563</v>
      </c>
      <c r="E190" s="26">
        <v>0.005</v>
      </c>
      <c r="F190" s="27">
        <v>64727</v>
      </c>
      <c r="G190" s="30"/>
      <c r="H190" s="27">
        <v>-15768</v>
      </c>
      <c r="I190" s="35">
        <f>H190/F190</f>
        <v>-0.24360776801025846</v>
      </c>
    </row>
    <row r="191" spans="1:9" ht="15">
      <c r="A191" s="28" t="s">
        <v>63</v>
      </c>
      <c r="B191" s="28" t="s">
        <v>355</v>
      </c>
      <c r="C191" s="29">
        <v>41199</v>
      </c>
      <c r="D191" s="24">
        <v>41563</v>
      </c>
      <c r="E191" s="26">
        <v>0.005</v>
      </c>
      <c r="F191" s="27"/>
      <c r="G191" s="30">
        <v>2188</v>
      </c>
      <c r="H191" s="27">
        <v>-1339.5</v>
      </c>
      <c r="I191" s="35">
        <f>H191/G191</f>
        <v>-0.6122029250457038</v>
      </c>
    </row>
    <row r="192" spans="1:9" ht="15">
      <c r="A192" s="28" t="s">
        <v>286</v>
      </c>
      <c r="B192" s="28" t="s">
        <v>367</v>
      </c>
      <c r="C192" s="29">
        <v>41214</v>
      </c>
      <c r="D192" s="24">
        <v>41341</v>
      </c>
      <c r="E192" s="26">
        <v>0.13</v>
      </c>
      <c r="F192" s="27"/>
      <c r="G192" s="32">
        <v>10654</v>
      </c>
      <c r="H192" s="27">
        <v>1393.52</v>
      </c>
      <c r="I192" s="35">
        <f>H192/G192</f>
        <v>0.13079782241411675</v>
      </c>
    </row>
    <row r="193" spans="1:9" ht="15">
      <c r="A193" s="97" t="s">
        <v>286</v>
      </c>
      <c r="B193" s="97" t="s">
        <v>367</v>
      </c>
      <c r="C193" s="98">
        <v>41617</v>
      </c>
      <c r="D193" s="99">
        <v>41695</v>
      </c>
      <c r="E193" s="100">
        <v>0.13</v>
      </c>
      <c r="F193" s="102"/>
      <c r="G193" s="101">
        <v>9240</v>
      </c>
      <c r="H193" s="102">
        <v>1216.2</v>
      </c>
      <c r="I193" s="35">
        <f>H193/G193</f>
        <v>0.13162337662337661</v>
      </c>
    </row>
    <row r="194" spans="1:9" ht="15">
      <c r="A194" s="28" t="s">
        <v>423</v>
      </c>
      <c r="B194" s="28" t="s">
        <v>449</v>
      </c>
      <c r="C194" s="44">
        <v>41424</v>
      </c>
      <c r="D194" s="29">
        <v>41516</v>
      </c>
      <c r="E194" s="26">
        <v>0.13</v>
      </c>
      <c r="F194" s="27"/>
      <c r="G194" s="30">
        <v>10374</v>
      </c>
      <c r="H194" s="27">
        <v>1356.02</v>
      </c>
      <c r="I194" s="35">
        <f>H194/G194</f>
        <v>0.13071332176595335</v>
      </c>
    </row>
    <row r="195" spans="1:9" ht="15">
      <c r="A195" s="28" t="s">
        <v>208</v>
      </c>
      <c r="B195" s="28" t="s">
        <v>244</v>
      </c>
      <c r="C195" s="29">
        <v>41153</v>
      </c>
      <c r="D195" s="24">
        <v>41517</v>
      </c>
      <c r="E195" s="26">
        <v>0.135</v>
      </c>
      <c r="F195" s="27"/>
      <c r="G195" s="30">
        <v>157476.3</v>
      </c>
      <c r="H195" s="27">
        <v>23621.44</v>
      </c>
      <c r="I195" s="35">
        <f>H195/G195</f>
        <v>0.1499999682491905</v>
      </c>
    </row>
    <row r="196" spans="1:9" ht="15">
      <c r="A196" s="28" t="s">
        <v>181</v>
      </c>
      <c r="B196" s="28" t="s">
        <v>244</v>
      </c>
      <c r="C196" s="29">
        <v>41098</v>
      </c>
      <c r="D196" s="24">
        <v>41462</v>
      </c>
      <c r="E196" s="26">
        <v>0.09</v>
      </c>
      <c r="F196" s="27">
        <v>221148.64</v>
      </c>
      <c r="G196" s="30"/>
      <c r="H196" s="27">
        <v>48998.26</v>
      </c>
      <c r="I196" s="35">
        <f>H196/F196</f>
        <v>0.2215625653406686</v>
      </c>
    </row>
    <row r="197" spans="1:9" ht="15">
      <c r="A197" s="28" t="s">
        <v>181</v>
      </c>
      <c r="B197" s="28" t="s">
        <v>244</v>
      </c>
      <c r="C197" s="29">
        <v>41098</v>
      </c>
      <c r="D197" s="24">
        <v>41462</v>
      </c>
      <c r="E197" s="26">
        <v>0.09</v>
      </c>
      <c r="F197" s="27"/>
      <c r="G197" s="30">
        <v>9876</v>
      </c>
      <c r="H197" s="27">
        <v>2188.11</v>
      </c>
      <c r="I197" s="35">
        <f>H197/G197</f>
        <v>0.22155832320777644</v>
      </c>
    </row>
    <row r="198" spans="1:9" ht="15">
      <c r="A198" s="28" t="s">
        <v>1509</v>
      </c>
      <c r="B198" s="28" t="s">
        <v>244</v>
      </c>
      <c r="C198" s="29">
        <v>41109</v>
      </c>
      <c r="D198" s="24">
        <v>41473</v>
      </c>
      <c r="E198" s="26">
        <v>0.099</v>
      </c>
      <c r="F198" s="27"/>
      <c r="G198" s="30">
        <v>1205</v>
      </c>
      <c r="H198" s="27">
        <v>132.55</v>
      </c>
      <c r="I198" s="35">
        <f>H198/G198</f>
        <v>0.11000000000000001</v>
      </c>
    </row>
    <row r="199" spans="1:9" ht="15">
      <c r="A199" s="28" t="s">
        <v>252</v>
      </c>
      <c r="B199" s="28" t="s">
        <v>244</v>
      </c>
      <c r="C199" s="29">
        <v>41167</v>
      </c>
      <c r="D199" s="24">
        <v>41531</v>
      </c>
      <c r="E199" s="26">
        <v>0.14</v>
      </c>
      <c r="F199" s="27">
        <v>24732</v>
      </c>
      <c r="G199" s="30"/>
      <c r="H199" s="27">
        <v>3462.48</v>
      </c>
      <c r="I199" s="35">
        <f>H199/F199</f>
        <v>0.14</v>
      </c>
    </row>
    <row r="200" spans="1:9" ht="15">
      <c r="A200" s="28" t="s">
        <v>43</v>
      </c>
      <c r="B200" s="28" t="s">
        <v>244</v>
      </c>
      <c r="C200" s="29">
        <v>41109</v>
      </c>
      <c r="D200" s="24">
        <v>41473</v>
      </c>
      <c r="E200" s="26">
        <v>0.099</v>
      </c>
      <c r="F200" s="27"/>
      <c r="G200" s="30">
        <v>4352.37</v>
      </c>
      <c r="H200" s="27">
        <v>478.76</v>
      </c>
      <c r="I200" s="35">
        <f>H200/G200</f>
        <v>0.10999983916808544</v>
      </c>
    </row>
    <row r="201" spans="1:9" ht="15">
      <c r="A201" s="28" t="s">
        <v>223</v>
      </c>
      <c r="B201" s="28" t="s">
        <v>224</v>
      </c>
      <c r="C201" s="29">
        <v>41091</v>
      </c>
      <c r="D201" s="24">
        <v>41455</v>
      </c>
      <c r="E201" s="26">
        <v>0.15</v>
      </c>
      <c r="F201" s="27">
        <v>669320</v>
      </c>
      <c r="G201" s="30"/>
      <c r="H201" s="27">
        <v>117131</v>
      </c>
      <c r="I201" s="35">
        <f>H201/F201</f>
        <v>0.175</v>
      </c>
    </row>
    <row r="202" spans="1:9" ht="15">
      <c r="A202" s="28" t="s">
        <v>81</v>
      </c>
      <c r="B202" s="28" t="s">
        <v>224</v>
      </c>
      <c r="C202" s="29">
        <v>41113</v>
      </c>
      <c r="D202" s="24">
        <v>41477</v>
      </c>
      <c r="E202" s="26">
        <v>0.14</v>
      </c>
      <c r="F202" s="27">
        <v>271666.86</v>
      </c>
      <c r="G202" s="30"/>
      <c r="H202" s="27">
        <v>38777.26</v>
      </c>
      <c r="I202" s="35">
        <f>H202/F202</f>
        <v>0.1427382787874826</v>
      </c>
    </row>
    <row r="203" spans="1:9" ht="15">
      <c r="A203" s="104" t="s">
        <v>94</v>
      </c>
      <c r="B203" s="104" t="s">
        <v>1745</v>
      </c>
      <c r="C203" s="105">
        <v>41275</v>
      </c>
      <c r="D203" s="106">
        <v>41639</v>
      </c>
      <c r="E203" s="107">
        <v>0.1</v>
      </c>
      <c r="F203" s="110">
        <v>704750.58</v>
      </c>
      <c r="G203" s="109"/>
      <c r="H203" s="110">
        <v>70475.07</v>
      </c>
      <c r="I203" s="35">
        <f>H203/F203</f>
        <v>0.10000001702730066</v>
      </c>
    </row>
    <row r="204" spans="1:9" ht="15">
      <c r="A204" s="28" t="s">
        <v>1510</v>
      </c>
      <c r="B204" s="28" t="s">
        <v>1511</v>
      </c>
      <c r="C204" s="29">
        <v>40714</v>
      </c>
      <c r="D204" s="24">
        <v>40908</v>
      </c>
      <c r="E204" s="26">
        <v>0.2</v>
      </c>
      <c r="F204" s="27">
        <v>100424</v>
      </c>
      <c r="G204" s="30"/>
      <c r="H204" s="27">
        <v>33645.91</v>
      </c>
      <c r="I204" s="35">
        <f>H204/F204</f>
        <v>0.3350385366047957</v>
      </c>
    </row>
    <row r="205" spans="1:9" ht="15">
      <c r="A205" s="28" t="s">
        <v>63</v>
      </c>
      <c r="B205" s="28" t="s">
        <v>1457</v>
      </c>
      <c r="C205" s="29">
        <v>41232</v>
      </c>
      <c r="D205" s="24">
        <v>41596</v>
      </c>
      <c r="E205" s="26">
        <v>0.0009</v>
      </c>
      <c r="F205" s="27">
        <v>95392.53</v>
      </c>
      <c r="G205" s="30"/>
      <c r="H205" s="27">
        <v>14749.38</v>
      </c>
      <c r="I205" s="35">
        <f>H205/F205</f>
        <v>0.15461776724026502</v>
      </c>
    </row>
    <row r="206" spans="1:9" ht="15">
      <c r="A206" s="28" t="s">
        <v>63</v>
      </c>
      <c r="B206" s="28" t="s">
        <v>1457</v>
      </c>
      <c r="C206" s="29">
        <v>41232</v>
      </c>
      <c r="D206" s="24">
        <v>41596</v>
      </c>
      <c r="E206" s="26">
        <v>0.0009</v>
      </c>
      <c r="F206" s="27"/>
      <c r="G206" s="30">
        <v>4153</v>
      </c>
      <c r="H206" s="27">
        <v>534.1</v>
      </c>
      <c r="I206" s="35">
        <f>H206/G206</f>
        <v>0.12860582711293042</v>
      </c>
    </row>
    <row r="207" spans="1:9" ht="15">
      <c r="A207" s="104" t="s">
        <v>94</v>
      </c>
      <c r="B207" s="104" t="s">
        <v>1746</v>
      </c>
      <c r="C207" s="105">
        <v>41275</v>
      </c>
      <c r="D207" s="106">
        <v>41639</v>
      </c>
      <c r="E207" s="107">
        <v>0.1</v>
      </c>
      <c r="F207" s="110">
        <v>241092.51</v>
      </c>
      <c r="G207" s="109"/>
      <c r="H207" s="110">
        <v>24109.26</v>
      </c>
      <c r="I207" s="35">
        <f>H207/F207</f>
        <v>0.10000003733006885</v>
      </c>
    </row>
    <row r="208" spans="1:9" ht="15">
      <c r="A208" s="28" t="s">
        <v>74</v>
      </c>
      <c r="B208" s="28" t="s">
        <v>379</v>
      </c>
      <c r="C208" s="29">
        <v>41221</v>
      </c>
      <c r="D208" s="24">
        <v>41547</v>
      </c>
      <c r="E208" s="26">
        <v>0</v>
      </c>
      <c r="F208" s="27">
        <v>753838</v>
      </c>
      <c r="G208" s="30"/>
      <c r="H208" s="27">
        <v>294051</v>
      </c>
      <c r="I208" s="35">
        <f>H208/F208</f>
        <v>0.3900718722059647</v>
      </c>
    </row>
    <row r="209" spans="1:9" ht="15">
      <c r="A209" s="28" t="s">
        <v>36</v>
      </c>
      <c r="B209" s="28" t="s">
        <v>153</v>
      </c>
      <c r="C209" s="29">
        <v>41026</v>
      </c>
      <c r="D209" s="24">
        <v>41333</v>
      </c>
      <c r="E209" s="31">
        <v>0.00045</v>
      </c>
      <c r="F209" s="27">
        <v>0</v>
      </c>
      <c r="G209" s="32"/>
      <c r="H209" s="27">
        <v>0</v>
      </c>
      <c r="I209" s="14">
        <v>0</v>
      </c>
    </row>
    <row r="210" spans="1:9" ht="15">
      <c r="A210" s="28" t="s">
        <v>33</v>
      </c>
      <c r="B210" s="28" t="s">
        <v>1472</v>
      </c>
      <c r="C210" s="29">
        <v>41195</v>
      </c>
      <c r="D210" s="24">
        <v>41463</v>
      </c>
      <c r="E210" s="26">
        <v>0.09</v>
      </c>
      <c r="F210" s="27">
        <v>263617.13</v>
      </c>
      <c r="G210" s="30"/>
      <c r="H210" s="27">
        <v>26361.71</v>
      </c>
      <c r="I210" s="35">
        <f>H210/F210</f>
        <v>0.09999998861985941</v>
      </c>
    </row>
    <row r="211" spans="1:9" ht="15">
      <c r="A211" s="28" t="s">
        <v>33</v>
      </c>
      <c r="B211" s="28" t="s">
        <v>1472</v>
      </c>
      <c r="C211" s="29">
        <v>41195</v>
      </c>
      <c r="D211" s="24">
        <v>41463</v>
      </c>
      <c r="E211" s="26">
        <v>0.09</v>
      </c>
      <c r="F211" s="27"/>
      <c r="G211" s="30">
        <v>0</v>
      </c>
      <c r="H211" s="27">
        <v>0</v>
      </c>
      <c r="I211" s="35">
        <v>0</v>
      </c>
    </row>
    <row r="212" spans="1:9" ht="15">
      <c r="A212" s="28" t="s">
        <v>78</v>
      </c>
      <c r="B212" s="28" t="s">
        <v>173</v>
      </c>
      <c r="C212" s="29">
        <v>41047</v>
      </c>
      <c r="D212" s="24">
        <v>41411</v>
      </c>
      <c r="E212" s="26">
        <v>0.0009</v>
      </c>
      <c r="F212" s="27">
        <v>1519018.88</v>
      </c>
      <c r="G212" s="30"/>
      <c r="H212" s="27">
        <v>151901.89</v>
      </c>
      <c r="I212" s="14">
        <f>H212/F212</f>
        <v>0.10000000131663934</v>
      </c>
    </row>
    <row r="213" spans="1:9" ht="15">
      <c r="A213" s="28" t="s">
        <v>78</v>
      </c>
      <c r="B213" s="28" t="s">
        <v>173</v>
      </c>
      <c r="C213" s="29">
        <v>41047</v>
      </c>
      <c r="D213" s="24">
        <v>41411</v>
      </c>
      <c r="E213" s="26">
        <v>0.0009</v>
      </c>
      <c r="F213" s="27"/>
      <c r="G213" s="30">
        <v>19255.66</v>
      </c>
      <c r="H213" s="27">
        <v>1925.57</v>
      </c>
      <c r="I213" s="14">
        <f>H213/G213</f>
        <v>0.10000020773112944</v>
      </c>
    </row>
    <row r="214" spans="1:9" ht="15">
      <c r="A214" s="28" t="s">
        <v>286</v>
      </c>
      <c r="B214" s="28" t="s">
        <v>422</v>
      </c>
      <c r="C214" s="29">
        <v>41328</v>
      </c>
      <c r="D214" s="24">
        <v>41394</v>
      </c>
      <c r="E214" s="26">
        <v>0.13</v>
      </c>
      <c r="F214" s="27"/>
      <c r="G214" s="30">
        <v>9002</v>
      </c>
      <c r="H214" s="27">
        <v>1179.26</v>
      </c>
      <c r="I214" s="35">
        <f>H214/G214</f>
        <v>0.13099977782714953</v>
      </c>
    </row>
    <row r="215" spans="1:9" ht="15">
      <c r="A215" s="28" t="s">
        <v>293</v>
      </c>
      <c r="B215" s="28" t="s">
        <v>294</v>
      </c>
      <c r="C215" s="29">
        <v>41151</v>
      </c>
      <c r="D215" s="24">
        <v>41515</v>
      </c>
      <c r="E215" s="26">
        <v>0.925</v>
      </c>
      <c r="F215" s="27">
        <v>17104.46</v>
      </c>
      <c r="G215" s="30"/>
      <c r="H215" s="27">
        <v>15821.63</v>
      </c>
      <c r="I215" s="35">
        <f>H215/F215</f>
        <v>0.9250002630892761</v>
      </c>
    </row>
    <row r="216" spans="1:9" ht="15">
      <c r="A216" s="28" t="s">
        <v>293</v>
      </c>
      <c r="B216" s="28" t="s">
        <v>294</v>
      </c>
      <c r="C216" s="29">
        <v>41151</v>
      </c>
      <c r="D216" s="24">
        <v>41515</v>
      </c>
      <c r="E216" s="26">
        <v>0.925</v>
      </c>
      <c r="F216" s="27"/>
      <c r="G216" s="30">
        <v>275.56</v>
      </c>
      <c r="H216" s="27">
        <v>254.89</v>
      </c>
      <c r="I216" s="35">
        <f>H216/G216</f>
        <v>0.9249891130788213</v>
      </c>
    </row>
    <row r="217" spans="1:9" ht="15">
      <c r="A217" s="28" t="s">
        <v>184</v>
      </c>
      <c r="B217" s="28" t="s">
        <v>401</v>
      </c>
      <c r="C217" s="29">
        <v>41261</v>
      </c>
      <c r="D217" s="24">
        <v>41455</v>
      </c>
      <c r="E217" s="26">
        <v>0.27</v>
      </c>
      <c r="F217" s="27">
        <v>94175</v>
      </c>
      <c r="G217" s="30"/>
      <c r="H217" s="27">
        <v>48036.93</v>
      </c>
      <c r="I217" s="35">
        <f>H217/F217</f>
        <v>0.5100815503052827</v>
      </c>
    </row>
    <row r="218" spans="1:9" ht="15">
      <c r="A218" s="28" t="s">
        <v>184</v>
      </c>
      <c r="B218" s="28" t="s">
        <v>401</v>
      </c>
      <c r="C218" s="29">
        <v>41261</v>
      </c>
      <c r="D218" s="24">
        <v>41455</v>
      </c>
      <c r="E218" s="26">
        <v>0.27</v>
      </c>
      <c r="F218" s="27"/>
      <c r="G218" s="30">
        <v>3785</v>
      </c>
      <c r="H218" s="27">
        <v>1939.48</v>
      </c>
      <c r="I218" s="35" t="s">
        <v>1466</v>
      </c>
    </row>
    <row r="219" spans="1:9" ht="15">
      <c r="A219" s="113" t="s">
        <v>184</v>
      </c>
      <c r="B219" s="113" t="s">
        <v>401</v>
      </c>
      <c r="C219" s="111">
        <v>41705</v>
      </c>
      <c r="D219" s="114">
        <v>41759</v>
      </c>
      <c r="E219" s="115">
        <v>0.297</v>
      </c>
      <c r="F219" s="116">
        <v>77706</v>
      </c>
      <c r="G219" s="112"/>
      <c r="H219" s="116">
        <v>29993.51</v>
      </c>
      <c r="I219" s="35">
        <f>H219/F219</f>
        <v>0.3859870537667619</v>
      </c>
    </row>
    <row r="220" spans="1:9" ht="15">
      <c r="A220" s="113" t="s">
        <v>184</v>
      </c>
      <c r="B220" s="113" t="s">
        <v>401</v>
      </c>
      <c r="C220" s="111">
        <v>41705</v>
      </c>
      <c r="D220" s="114">
        <v>41759</v>
      </c>
      <c r="E220" s="115">
        <v>0.297</v>
      </c>
      <c r="F220" s="116"/>
      <c r="G220" s="112">
        <v>2440</v>
      </c>
      <c r="H220" s="116">
        <v>1008.63</v>
      </c>
      <c r="I220" s="35">
        <f>H220/G220</f>
        <v>0.4133729508196721</v>
      </c>
    </row>
    <row r="221" spans="1:9" ht="15">
      <c r="A221" s="15" t="s">
        <v>81</v>
      </c>
      <c r="B221" s="15" t="s">
        <v>108</v>
      </c>
      <c r="C221" s="16">
        <v>40991</v>
      </c>
      <c r="D221" s="17">
        <v>41355</v>
      </c>
      <c r="E221" s="18">
        <v>0.108</v>
      </c>
      <c r="F221" s="21">
        <v>64468.55</v>
      </c>
      <c r="G221" s="20"/>
      <c r="H221" s="21">
        <v>7736.23</v>
      </c>
      <c r="I221" s="14">
        <f>H221/F221</f>
        <v>0.12000006204575718</v>
      </c>
    </row>
    <row r="222" spans="1:9" ht="15">
      <c r="A222" s="28" t="s">
        <v>81</v>
      </c>
      <c r="B222" s="28" t="s">
        <v>108</v>
      </c>
      <c r="C222" s="29">
        <v>41356</v>
      </c>
      <c r="D222" s="24">
        <v>41661</v>
      </c>
      <c r="E222" s="26">
        <v>0.108</v>
      </c>
      <c r="F222" s="27">
        <v>47505.3</v>
      </c>
      <c r="G222" s="30"/>
      <c r="H222" s="27">
        <v>5700.64</v>
      </c>
      <c r="I222" s="35">
        <f>H222/F222</f>
        <v>0.12000008420113124</v>
      </c>
    </row>
    <row r="223" spans="1:9" ht="15">
      <c r="A223" s="28" t="s">
        <v>21</v>
      </c>
      <c r="B223" s="28" t="s">
        <v>389</v>
      </c>
      <c r="C223" s="29">
        <v>41232</v>
      </c>
      <c r="D223" s="24">
        <v>41547</v>
      </c>
      <c r="E223" s="26">
        <v>0.0009</v>
      </c>
      <c r="F223" s="27">
        <v>3517405.21</v>
      </c>
      <c r="G223" s="30"/>
      <c r="H223" s="27">
        <v>3186251.17</v>
      </c>
      <c r="I223" s="35">
        <f>H223/F223</f>
        <v>0.9058527464909282</v>
      </c>
    </row>
    <row r="224" spans="1:9" ht="15">
      <c r="A224" s="28" t="s">
        <v>21</v>
      </c>
      <c r="B224" s="28" t="s">
        <v>389</v>
      </c>
      <c r="C224" s="29">
        <v>41232</v>
      </c>
      <c r="D224" s="24">
        <v>41547</v>
      </c>
      <c r="E224" s="26">
        <v>0.0009</v>
      </c>
      <c r="F224" s="27"/>
      <c r="G224" s="30">
        <v>148684.45</v>
      </c>
      <c r="H224" s="27">
        <v>134686.22</v>
      </c>
      <c r="I224" s="35">
        <f>H224/G224</f>
        <v>0.9058527640247517</v>
      </c>
    </row>
    <row r="225" spans="1:9" ht="15">
      <c r="A225" s="15" t="s">
        <v>43</v>
      </c>
      <c r="B225" s="15" t="s">
        <v>89</v>
      </c>
      <c r="C225" s="16">
        <v>40969</v>
      </c>
      <c r="D225" s="17">
        <v>41333</v>
      </c>
      <c r="E225" s="18">
        <v>0.135</v>
      </c>
      <c r="F225" s="21"/>
      <c r="G225" s="22">
        <v>5917</v>
      </c>
      <c r="H225" s="21">
        <v>887.55</v>
      </c>
      <c r="I225" s="14">
        <f>H225/G225</f>
        <v>0.15</v>
      </c>
    </row>
    <row r="226" spans="1:9" ht="15">
      <c r="A226" s="104" t="s">
        <v>43</v>
      </c>
      <c r="B226" s="104" t="s">
        <v>89</v>
      </c>
      <c r="C226" s="105">
        <v>41334</v>
      </c>
      <c r="D226" s="106">
        <v>41698</v>
      </c>
      <c r="E226" s="107">
        <v>0.135</v>
      </c>
      <c r="F226" s="110"/>
      <c r="G226" s="109">
        <v>9029</v>
      </c>
      <c r="H226" s="110">
        <v>1354.35</v>
      </c>
      <c r="I226" s="35">
        <f>H226/G226</f>
        <v>0.15</v>
      </c>
    </row>
    <row r="227" spans="1:9" ht="15">
      <c r="A227" s="28" t="s">
        <v>29</v>
      </c>
      <c r="B227" s="28" t="s">
        <v>191</v>
      </c>
      <c r="C227" s="29">
        <v>41061</v>
      </c>
      <c r="D227" s="24">
        <v>41425</v>
      </c>
      <c r="E227" s="26">
        <v>0.09</v>
      </c>
      <c r="F227" s="27">
        <v>0</v>
      </c>
      <c r="G227" s="30"/>
      <c r="H227" s="27">
        <v>0</v>
      </c>
      <c r="I227" s="35">
        <v>0</v>
      </c>
    </row>
    <row r="228" spans="1:9" ht="15">
      <c r="A228" s="28" t="s">
        <v>29</v>
      </c>
      <c r="B228" s="28" t="s">
        <v>191</v>
      </c>
      <c r="C228" s="29">
        <v>41061</v>
      </c>
      <c r="D228" s="24">
        <v>41425</v>
      </c>
      <c r="E228" s="26">
        <v>0.09</v>
      </c>
      <c r="F228" s="27"/>
      <c r="G228" s="30">
        <v>0</v>
      </c>
      <c r="H228" s="27">
        <v>0</v>
      </c>
      <c r="I228" s="35">
        <v>0</v>
      </c>
    </row>
    <row r="229" spans="1:9" ht="15">
      <c r="A229" s="104" t="s">
        <v>33</v>
      </c>
      <c r="B229" s="104" t="s">
        <v>191</v>
      </c>
      <c r="C229" s="105">
        <v>41426</v>
      </c>
      <c r="D229" s="106">
        <v>41759</v>
      </c>
      <c r="E229" s="107">
        <v>0.09</v>
      </c>
      <c r="F229" s="110">
        <v>222577.4</v>
      </c>
      <c r="G229" s="109"/>
      <c r="H229" s="110">
        <v>33386.61</v>
      </c>
      <c r="I229" s="35">
        <f>H229/F229</f>
        <v>0.15</v>
      </c>
    </row>
    <row r="230" spans="1:9" ht="15">
      <c r="A230" s="28" t="s">
        <v>81</v>
      </c>
      <c r="B230" s="28" t="s">
        <v>191</v>
      </c>
      <c r="C230" s="29">
        <v>41183</v>
      </c>
      <c r="D230" s="24">
        <v>41547</v>
      </c>
      <c r="E230" s="26">
        <v>0.126</v>
      </c>
      <c r="F230" s="27">
        <v>433293.07</v>
      </c>
      <c r="G230" s="30"/>
      <c r="H230" s="27">
        <v>63069.83</v>
      </c>
      <c r="I230" s="35">
        <f>H230/F230</f>
        <v>0.14555928623552644</v>
      </c>
    </row>
    <row r="231" spans="1:9" ht="15">
      <c r="A231" s="28" t="s">
        <v>53</v>
      </c>
      <c r="B231" s="28" t="s">
        <v>191</v>
      </c>
      <c r="C231" s="29">
        <v>41061</v>
      </c>
      <c r="D231" s="24">
        <v>41425</v>
      </c>
      <c r="E231" s="26">
        <v>0.09</v>
      </c>
      <c r="F231" s="27">
        <v>224826.23</v>
      </c>
      <c r="G231" s="30"/>
      <c r="H231" s="27">
        <v>31475.67</v>
      </c>
      <c r="I231" s="35">
        <f>H231/F231</f>
        <v>0.1399999902146649</v>
      </c>
    </row>
    <row r="232" spans="1:9" ht="15">
      <c r="A232" s="28" t="s">
        <v>53</v>
      </c>
      <c r="B232" s="28" t="s">
        <v>191</v>
      </c>
      <c r="C232" s="29">
        <v>41061</v>
      </c>
      <c r="D232" s="24">
        <v>41425</v>
      </c>
      <c r="E232" s="26">
        <v>0.09</v>
      </c>
      <c r="F232" s="27"/>
      <c r="G232" s="30">
        <v>0</v>
      </c>
      <c r="H232" s="27">
        <v>0</v>
      </c>
      <c r="I232" s="14">
        <v>0</v>
      </c>
    </row>
    <row r="233" spans="1:9" ht="15">
      <c r="A233" s="28" t="s">
        <v>34</v>
      </c>
      <c r="B233" s="28" t="s">
        <v>226</v>
      </c>
      <c r="C233" s="29">
        <v>41091</v>
      </c>
      <c r="D233" s="24">
        <v>41455</v>
      </c>
      <c r="E233" s="26">
        <v>0.09</v>
      </c>
      <c r="F233" s="27">
        <v>608937.28</v>
      </c>
      <c r="G233" s="30"/>
      <c r="H233" s="27">
        <v>109608.71</v>
      </c>
      <c r="I233" s="35">
        <f>H233/F233</f>
        <v>0.1799999993431179</v>
      </c>
    </row>
    <row r="234" spans="1:9" ht="15">
      <c r="A234" s="28" t="s">
        <v>34</v>
      </c>
      <c r="B234" s="28" t="s">
        <v>226</v>
      </c>
      <c r="C234" s="29">
        <v>41091</v>
      </c>
      <c r="D234" s="24">
        <v>41455</v>
      </c>
      <c r="E234" s="26">
        <v>0.09</v>
      </c>
      <c r="F234" s="27"/>
      <c r="G234" s="30">
        <v>18075</v>
      </c>
      <c r="H234" s="27">
        <v>3253.5</v>
      </c>
      <c r="I234" s="14">
        <f>H234/G234</f>
        <v>0.18</v>
      </c>
    </row>
    <row r="235" spans="1:9" ht="15">
      <c r="A235" s="28" t="s">
        <v>115</v>
      </c>
      <c r="B235" s="28" t="s">
        <v>1479</v>
      </c>
      <c r="C235" s="29">
        <v>41215</v>
      </c>
      <c r="D235" s="24">
        <v>41579</v>
      </c>
      <c r="E235" s="26">
        <v>0.925</v>
      </c>
      <c r="F235" s="27">
        <v>101145.72</v>
      </c>
      <c r="G235" s="30"/>
      <c r="H235" s="27">
        <v>93559.79</v>
      </c>
      <c r="I235" s="35">
        <f>H235/F235</f>
        <v>0.9249999901132742</v>
      </c>
    </row>
    <row r="236" spans="1:9" ht="15">
      <c r="A236" s="28" t="s">
        <v>115</v>
      </c>
      <c r="B236" s="28" t="s">
        <v>1479</v>
      </c>
      <c r="C236" s="29">
        <v>41215</v>
      </c>
      <c r="D236" s="24">
        <v>41579</v>
      </c>
      <c r="E236" s="26">
        <v>0.925</v>
      </c>
      <c r="F236" s="27"/>
      <c r="G236" s="30">
        <v>2934</v>
      </c>
      <c r="H236" s="27">
        <v>2713.95</v>
      </c>
      <c r="I236" s="35">
        <f>H236/G236</f>
        <v>0.9249999999999999</v>
      </c>
    </row>
    <row r="237" spans="1:9" ht="15">
      <c r="A237" s="15" t="s">
        <v>55</v>
      </c>
      <c r="B237" s="15" t="s">
        <v>56</v>
      </c>
      <c r="C237" s="16">
        <v>40950</v>
      </c>
      <c r="D237" s="17">
        <v>41315</v>
      </c>
      <c r="E237" s="18">
        <v>0.18</v>
      </c>
      <c r="F237" s="21">
        <v>5601609.22</v>
      </c>
      <c r="H237" s="21">
        <v>1896630.71</v>
      </c>
      <c r="I237" s="14">
        <f>H237/F237</f>
        <v>0.3385867588242794</v>
      </c>
    </row>
    <row r="238" spans="1:9" ht="15">
      <c r="A238" s="28" t="s">
        <v>36</v>
      </c>
      <c r="B238" s="28" t="s">
        <v>57</v>
      </c>
      <c r="C238" s="29">
        <v>41064</v>
      </c>
      <c r="D238" s="24">
        <v>41425</v>
      </c>
      <c r="E238" s="26">
        <v>0.0045</v>
      </c>
      <c r="F238" s="27">
        <v>870243.17</v>
      </c>
      <c r="H238" s="27">
        <v>666928.31</v>
      </c>
      <c r="I238" s="35">
        <f>H238/F238</f>
        <v>0.7663700595317514</v>
      </c>
    </row>
    <row r="239" spans="1:9" ht="15">
      <c r="A239" s="113" t="s">
        <v>36</v>
      </c>
      <c r="B239" s="113" t="s">
        <v>57</v>
      </c>
      <c r="C239" s="111">
        <v>41437</v>
      </c>
      <c r="D239" s="114">
        <v>41790</v>
      </c>
      <c r="E239" s="115">
        <v>0.0009</v>
      </c>
      <c r="F239" s="116">
        <v>1523900.8</v>
      </c>
      <c r="G239" s="112"/>
      <c r="H239" s="116">
        <v>1184149.37</v>
      </c>
      <c r="I239" s="35">
        <f>H239/F239</f>
        <v>0.7770514786789272</v>
      </c>
    </row>
    <row r="240" spans="1:9" ht="15">
      <c r="A240" s="15" t="s">
        <v>21</v>
      </c>
      <c r="B240" s="15" t="s">
        <v>57</v>
      </c>
      <c r="C240" s="16">
        <v>40955</v>
      </c>
      <c r="D240" s="17">
        <v>41320</v>
      </c>
      <c r="E240" s="18">
        <v>0.09</v>
      </c>
      <c r="F240" s="21">
        <v>5410169</v>
      </c>
      <c r="G240" s="22"/>
      <c r="H240" s="21">
        <v>4853028.04</v>
      </c>
      <c r="I240" s="14">
        <f>H240/F240</f>
        <v>0.8970196753557976</v>
      </c>
    </row>
    <row r="241" spans="1:9" ht="15">
      <c r="A241" s="15" t="s">
        <v>21</v>
      </c>
      <c r="B241" s="15" t="s">
        <v>57</v>
      </c>
      <c r="C241" s="16">
        <v>40955</v>
      </c>
      <c r="D241" s="17">
        <v>41320</v>
      </c>
      <c r="E241" s="18">
        <v>0.09</v>
      </c>
      <c r="F241" s="21"/>
      <c r="G241" s="22">
        <v>233270</v>
      </c>
      <c r="H241" s="21">
        <v>209001.73</v>
      </c>
      <c r="I241" s="14">
        <f>H241/G241</f>
        <v>0.8959648904702705</v>
      </c>
    </row>
    <row r="242" spans="1:9" ht="15">
      <c r="A242" s="28" t="s">
        <v>21</v>
      </c>
      <c r="B242" s="28" t="s">
        <v>57</v>
      </c>
      <c r="C242" s="29">
        <v>41321</v>
      </c>
      <c r="D242" s="24">
        <v>41685</v>
      </c>
      <c r="E242" s="26">
        <v>0.09</v>
      </c>
      <c r="F242" s="27">
        <v>166881.42</v>
      </c>
      <c r="G242" s="30"/>
      <c r="H242" s="27">
        <v>140413.02</v>
      </c>
      <c r="I242" s="35">
        <f>H242/F242</f>
        <v>0.8413939670455823</v>
      </c>
    </row>
    <row r="243" spans="1:9" ht="15">
      <c r="A243" s="28" t="s">
        <v>21</v>
      </c>
      <c r="B243" s="28" t="s">
        <v>57</v>
      </c>
      <c r="C243" s="29">
        <v>41321</v>
      </c>
      <c r="D243" s="24">
        <v>41685</v>
      </c>
      <c r="E243" s="26">
        <v>0.09</v>
      </c>
      <c r="F243" s="27"/>
      <c r="G243" s="30">
        <v>8611</v>
      </c>
      <c r="H243" s="27">
        <v>7245.24</v>
      </c>
      <c r="I243" s="35">
        <f>H243/G243</f>
        <v>0.8413935663685983</v>
      </c>
    </row>
    <row r="244" spans="1:9" ht="15">
      <c r="A244" s="97" t="s">
        <v>21</v>
      </c>
      <c r="B244" s="97" t="s">
        <v>57</v>
      </c>
      <c r="C244" s="98">
        <v>41686</v>
      </c>
      <c r="D244" s="99">
        <v>41698</v>
      </c>
      <c r="E244" s="100">
        <v>0.09</v>
      </c>
      <c r="F244" s="102">
        <v>0</v>
      </c>
      <c r="G244" s="101"/>
      <c r="H244" s="102">
        <v>0</v>
      </c>
      <c r="I244" s="35">
        <v>0</v>
      </c>
    </row>
    <row r="245" spans="1:9" ht="15">
      <c r="A245" s="97" t="s">
        <v>21</v>
      </c>
      <c r="B245" s="97" t="s">
        <v>57</v>
      </c>
      <c r="C245" s="98">
        <v>41686</v>
      </c>
      <c r="D245" s="99">
        <v>41698</v>
      </c>
      <c r="E245" s="100">
        <v>0.09</v>
      </c>
      <c r="F245" s="102"/>
      <c r="G245" s="101">
        <v>0</v>
      </c>
      <c r="H245" s="102">
        <v>0</v>
      </c>
      <c r="I245" s="35">
        <v>0</v>
      </c>
    </row>
    <row r="246" spans="1:9" ht="15">
      <c r="A246" s="15" t="s">
        <v>74</v>
      </c>
      <c r="B246" s="15" t="s">
        <v>57</v>
      </c>
      <c r="C246" s="16">
        <v>40982</v>
      </c>
      <c r="D246" s="17">
        <v>41334</v>
      </c>
      <c r="E246" s="18">
        <v>0</v>
      </c>
      <c r="F246" s="21">
        <v>1281677</v>
      </c>
      <c r="H246" s="21">
        <v>1081944</v>
      </c>
      <c r="I246" s="14">
        <f>H246/F246</f>
        <v>0.8441627648775784</v>
      </c>
    </row>
    <row r="247" spans="1:9" ht="15">
      <c r="A247" s="28" t="s">
        <v>74</v>
      </c>
      <c r="B247" s="28" t="s">
        <v>57</v>
      </c>
      <c r="C247" s="29">
        <v>41339</v>
      </c>
      <c r="D247" s="24">
        <v>41639</v>
      </c>
      <c r="E247" s="26">
        <v>0</v>
      </c>
      <c r="F247" s="27">
        <v>3251141</v>
      </c>
      <c r="G247" s="30"/>
      <c r="H247" s="27">
        <v>2722579</v>
      </c>
      <c r="I247" s="35">
        <f>H247/F247</f>
        <v>0.8374226156294052</v>
      </c>
    </row>
    <row r="248" spans="1:9" ht="15">
      <c r="A248" s="15" t="s">
        <v>36</v>
      </c>
      <c r="B248" s="15" t="s">
        <v>109</v>
      </c>
      <c r="C248" s="16">
        <v>40991</v>
      </c>
      <c r="D248" s="17">
        <v>41333</v>
      </c>
      <c r="E248" s="19">
        <v>0.00045</v>
      </c>
      <c r="F248" s="21">
        <v>3172.44</v>
      </c>
      <c r="G248" s="22"/>
      <c r="H248" s="21">
        <v>-8283.71</v>
      </c>
      <c r="I248" s="14">
        <f>H248/F248</f>
        <v>-2.611147886169636</v>
      </c>
    </row>
    <row r="249" spans="1:9" ht="15">
      <c r="A249" s="97" t="s">
        <v>36</v>
      </c>
      <c r="B249" s="97" t="s">
        <v>109</v>
      </c>
      <c r="C249" s="98">
        <v>41334</v>
      </c>
      <c r="D249" s="99">
        <v>41698</v>
      </c>
      <c r="E249" s="103">
        <v>0.00045</v>
      </c>
      <c r="F249" s="102">
        <v>58781.55</v>
      </c>
      <c r="G249" s="101"/>
      <c r="H249" s="102">
        <v>34369.35</v>
      </c>
      <c r="I249" s="35">
        <f>H249/F249</f>
        <v>0.5846962184563013</v>
      </c>
    </row>
    <row r="250" spans="1:9" ht="15">
      <c r="A250" s="28" t="s">
        <v>36</v>
      </c>
      <c r="B250" s="28" t="s">
        <v>170</v>
      </c>
      <c r="C250" s="29">
        <v>41044</v>
      </c>
      <c r="D250" s="24">
        <v>41394</v>
      </c>
      <c r="E250" s="26">
        <v>0.045</v>
      </c>
      <c r="F250" s="27">
        <v>83460.54</v>
      </c>
      <c r="H250" s="27">
        <v>-8833.84</v>
      </c>
      <c r="I250" s="14">
        <f>H250/F250</f>
        <v>-0.10584451047165523</v>
      </c>
    </row>
    <row r="251" spans="1:9" ht="15">
      <c r="A251" s="104" t="s">
        <v>36</v>
      </c>
      <c r="B251" s="104" t="s">
        <v>170</v>
      </c>
      <c r="C251" s="105">
        <v>41464</v>
      </c>
      <c r="D251" s="106">
        <v>41759</v>
      </c>
      <c r="E251" s="108">
        <v>0.00045</v>
      </c>
      <c r="F251" s="110">
        <v>12703</v>
      </c>
      <c r="G251" s="109"/>
      <c r="H251" s="110">
        <v>2748.74</v>
      </c>
      <c r="I251" s="35">
        <f>H251/F251</f>
        <v>0.21638510588050064</v>
      </c>
    </row>
    <row r="252" spans="1:9" ht="15">
      <c r="A252" s="28" t="s">
        <v>63</v>
      </c>
      <c r="B252" s="28" t="s">
        <v>152</v>
      </c>
      <c r="C252" s="29">
        <v>41025</v>
      </c>
      <c r="D252" s="24">
        <v>41364</v>
      </c>
      <c r="E252" s="26">
        <v>0.0045</v>
      </c>
      <c r="F252" s="27">
        <v>189524</v>
      </c>
      <c r="G252" s="30"/>
      <c r="H252" s="27">
        <v>96010.18</v>
      </c>
      <c r="I252" s="14">
        <f>H252/F252</f>
        <v>0.5065858677528967</v>
      </c>
    </row>
    <row r="253" spans="1:9" ht="15">
      <c r="A253" s="28" t="s">
        <v>63</v>
      </c>
      <c r="B253" s="28" t="s">
        <v>152</v>
      </c>
      <c r="C253" s="29">
        <v>41025</v>
      </c>
      <c r="D253" s="24">
        <v>41364</v>
      </c>
      <c r="E253" s="26">
        <v>0.0045</v>
      </c>
      <c r="F253" s="27"/>
      <c r="G253" s="30">
        <v>2455</v>
      </c>
      <c r="H253" s="27">
        <v>392.32</v>
      </c>
      <c r="I253" s="14">
        <f>H253/G253</f>
        <v>0.15980448065173117</v>
      </c>
    </row>
    <row r="254" spans="1:9" ht="15">
      <c r="A254" s="28" t="s">
        <v>63</v>
      </c>
      <c r="B254" s="28" t="s">
        <v>152</v>
      </c>
      <c r="C254" s="29">
        <v>41365</v>
      </c>
      <c r="D254" s="24">
        <v>41670</v>
      </c>
      <c r="E254" s="26">
        <v>0.0045</v>
      </c>
      <c r="F254" s="27">
        <v>27685</v>
      </c>
      <c r="G254" s="30"/>
      <c r="H254" s="27">
        <v>-3429.8</v>
      </c>
      <c r="I254" s="35">
        <f>H254/F254</f>
        <v>-0.12388658118114503</v>
      </c>
    </row>
    <row r="255" spans="1:9" ht="15">
      <c r="A255" s="28" t="s">
        <v>63</v>
      </c>
      <c r="B255" s="28" t="s">
        <v>152</v>
      </c>
      <c r="C255" s="29">
        <v>41365</v>
      </c>
      <c r="D255" s="24">
        <v>41670</v>
      </c>
      <c r="E255" s="26">
        <v>0.0045</v>
      </c>
      <c r="F255" s="27"/>
      <c r="G255" s="30">
        <v>175</v>
      </c>
      <c r="H255" s="27">
        <v>87.28</v>
      </c>
      <c r="I255" s="35">
        <f>H255/G255</f>
        <v>0.49874285714285715</v>
      </c>
    </row>
    <row r="256" spans="1:9" ht="15">
      <c r="A256" s="28" t="s">
        <v>63</v>
      </c>
      <c r="B256" s="28" t="s">
        <v>309</v>
      </c>
      <c r="C256" s="29">
        <v>41153</v>
      </c>
      <c r="D256" s="24">
        <v>41517</v>
      </c>
      <c r="E256" s="26">
        <v>0.0045</v>
      </c>
      <c r="F256" s="27">
        <v>0</v>
      </c>
      <c r="G256" s="30"/>
      <c r="H256" s="27">
        <v>0</v>
      </c>
      <c r="I256" s="35">
        <v>0</v>
      </c>
    </row>
    <row r="257" spans="1:9" ht="15">
      <c r="A257" s="28" t="s">
        <v>63</v>
      </c>
      <c r="B257" s="28" t="s">
        <v>309</v>
      </c>
      <c r="C257" s="29">
        <v>41153</v>
      </c>
      <c r="D257" s="24">
        <v>41517</v>
      </c>
      <c r="E257" s="26">
        <v>0.0045</v>
      </c>
      <c r="F257" s="27"/>
      <c r="G257" s="30">
        <v>0</v>
      </c>
      <c r="H257" s="27">
        <v>0</v>
      </c>
      <c r="I257" s="35">
        <v>0</v>
      </c>
    </row>
    <row r="258" spans="1:9" ht="15">
      <c r="A258" s="97" t="s">
        <v>36</v>
      </c>
      <c r="B258" s="97" t="s">
        <v>1682</v>
      </c>
      <c r="C258" s="98">
        <v>41354</v>
      </c>
      <c r="D258" s="99">
        <v>41698</v>
      </c>
      <c r="E258" s="103">
        <v>0.00045</v>
      </c>
      <c r="F258" s="102">
        <v>20450</v>
      </c>
      <c r="G258" s="101"/>
      <c r="H258" s="102">
        <v>10.5</v>
      </c>
      <c r="I258" s="35">
        <f>H258/F258</f>
        <v>0.0005134474327628362</v>
      </c>
    </row>
    <row r="259" spans="1:9" ht="15">
      <c r="A259" s="28" t="s">
        <v>91</v>
      </c>
      <c r="B259" s="28" t="s">
        <v>282</v>
      </c>
      <c r="C259" s="29">
        <v>41141</v>
      </c>
      <c r="D259" s="24">
        <v>41394</v>
      </c>
      <c r="E259" s="26">
        <v>0</v>
      </c>
      <c r="F259" s="27"/>
      <c r="G259" s="30">
        <v>27844.69</v>
      </c>
      <c r="H259" s="27">
        <v>24689.27</v>
      </c>
      <c r="I259" s="35">
        <f>H259/G259</f>
        <v>0.8866778549159643</v>
      </c>
    </row>
    <row r="260" spans="1:9" ht="22.5">
      <c r="A260" s="28" t="s">
        <v>1470</v>
      </c>
      <c r="B260" s="28" t="s">
        <v>282</v>
      </c>
      <c r="C260" s="29">
        <v>41244</v>
      </c>
      <c r="D260" s="24">
        <v>41608</v>
      </c>
      <c r="E260" s="26">
        <v>0.594</v>
      </c>
      <c r="F260" s="40"/>
      <c r="G260" s="30">
        <v>1774120.14</v>
      </c>
      <c r="H260" s="27">
        <v>1229290.36</v>
      </c>
      <c r="I260" s="35">
        <f>H260/G260</f>
        <v>0.692901417600727</v>
      </c>
    </row>
    <row r="261" spans="1:9" ht="15">
      <c r="A261" s="15" t="s">
        <v>83</v>
      </c>
      <c r="B261" s="15" t="s">
        <v>84</v>
      </c>
      <c r="C261" s="16">
        <v>40969</v>
      </c>
      <c r="D261" s="17">
        <v>41288</v>
      </c>
      <c r="E261" s="18">
        <v>0.45</v>
      </c>
      <c r="F261" s="21">
        <v>458322.01</v>
      </c>
      <c r="G261" s="22"/>
      <c r="H261" s="21">
        <v>313188.31</v>
      </c>
      <c r="I261" s="14">
        <f>H261/F261</f>
        <v>0.6833368312379324</v>
      </c>
    </row>
    <row r="262" spans="1:9" ht="15">
      <c r="A262" s="104" t="s">
        <v>83</v>
      </c>
      <c r="B262" s="104" t="s">
        <v>84</v>
      </c>
      <c r="C262" s="105">
        <v>41546</v>
      </c>
      <c r="D262" s="106">
        <v>41686</v>
      </c>
      <c r="E262" s="107">
        <v>0.522</v>
      </c>
      <c r="F262" s="110">
        <v>61008</v>
      </c>
      <c r="G262" s="109"/>
      <c r="H262" s="110">
        <v>12430.36</v>
      </c>
      <c r="I262" s="35">
        <f>H262/F262</f>
        <v>0.2037496721741411</v>
      </c>
    </row>
    <row r="263" spans="1:9" ht="15">
      <c r="A263" s="28" t="s">
        <v>184</v>
      </c>
      <c r="B263" s="28" t="s">
        <v>84</v>
      </c>
      <c r="C263" s="29">
        <v>41180</v>
      </c>
      <c r="D263" s="24">
        <v>41333</v>
      </c>
      <c r="E263" s="26">
        <v>0.45</v>
      </c>
      <c r="F263" s="27">
        <v>70906</v>
      </c>
      <c r="G263" s="30"/>
      <c r="H263" s="27">
        <v>31307.75</v>
      </c>
      <c r="I263" s="35">
        <f>H263/F263</f>
        <v>0.44153879784503425</v>
      </c>
    </row>
    <row r="264" spans="1:9" ht="15">
      <c r="A264" s="28" t="s">
        <v>184</v>
      </c>
      <c r="B264" s="28" t="s">
        <v>84</v>
      </c>
      <c r="C264" s="29">
        <v>41180</v>
      </c>
      <c r="D264" s="24">
        <v>41333</v>
      </c>
      <c r="E264" s="26">
        <v>0.45</v>
      </c>
      <c r="F264" s="27"/>
      <c r="G264" s="30">
        <v>62314</v>
      </c>
      <c r="H264" s="27">
        <v>27467.54</v>
      </c>
      <c r="I264" s="35">
        <f>H264/G264</f>
        <v>0.44079243829637</v>
      </c>
    </row>
    <row r="265" spans="1:9" ht="15">
      <c r="A265" s="28" t="s">
        <v>184</v>
      </c>
      <c r="B265" s="28" t="s">
        <v>84</v>
      </c>
      <c r="C265" s="29">
        <v>41380</v>
      </c>
      <c r="D265" s="24">
        <v>41517</v>
      </c>
      <c r="E265" s="26">
        <v>0.297</v>
      </c>
      <c r="F265" s="27">
        <v>15924.9</v>
      </c>
      <c r="G265" s="30"/>
      <c r="H265" s="27">
        <v>9127.4</v>
      </c>
      <c r="I265" s="35">
        <f>H265/F265</f>
        <v>0.5731527356529711</v>
      </c>
    </row>
    <row r="266" spans="1:9" ht="15">
      <c r="A266" s="28" t="s">
        <v>184</v>
      </c>
      <c r="B266" s="28" t="s">
        <v>84</v>
      </c>
      <c r="C266" s="29">
        <v>41380</v>
      </c>
      <c r="D266" s="24">
        <v>41517</v>
      </c>
      <c r="E266" s="26">
        <v>0.297</v>
      </c>
      <c r="F266" s="27"/>
      <c r="G266" s="30">
        <v>13953.9</v>
      </c>
      <c r="H266" s="27">
        <v>7972.1</v>
      </c>
      <c r="I266" s="35">
        <f>H266/G266</f>
        <v>0.5713169794824386</v>
      </c>
    </row>
    <row r="267" spans="1:9" ht="15">
      <c r="A267" s="28" t="s">
        <v>81</v>
      </c>
      <c r="B267" s="28" t="s">
        <v>345</v>
      </c>
      <c r="C267" s="29">
        <v>41183</v>
      </c>
      <c r="D267" s="24">
        <v>41547</v>
      </c>
      <c r="E267" s="26">
        <v>0.135</v>
      </c>
      <c r="F267" s="27">
        <v>1623821.51</v>
      </c>
      <c r="G267" s="30"/>
      <c r="H267" s="27">
        <v>257543.28</v>
      </c>
      <c r="I267" s="35">
        <f>H267/F267</f>
        <v>0.15860319524896552</v>
      </c>
    </row>
    <row r="268" spans="1:9" ht="15">
      <c r="A268" s="97" t="s">
        <v>131</v>
      </c>
      <c r="B268" s="97" t="s">
        <v>1671</v>
      </c>
      <c r="C268" s="98">
        <v>41287</v>
      </c>
      <c r="D268" s="99">
        <v>41639</v>
      </c>
      <c r="E268" s="100">
        <v>0.45</v>
      </c>
      <c r="F268" s="102"/>
      <c r="G268" s="101">
        <v>228406</v>
      </c>
      <c r="H268" s="102">
        <v>156248</v>
      </c>
      <c r="I268" s="35">
        <f>H268/G268</f>
        <v>0.6840801029745278</v>
      </c>
    </row>
    <row r="269" spans="1:9" s="34" customFormat="1" ht="15">
      <c r="A269" s="97" t="s">
        <v>131</v>
      </c>
      <c r="B269" s="97" t="s">
        <v>1672</v>
      </c>
      <c r="C269" s="98">
        <v>41295</v>
      </c>
      <c r="D269" s="99">
        <v>41639</v>
      </c>
      <c r="E269" s="100">
        <v>0.009</v>
      </c>
      <c r="F269" s="102"/>
      <c r="G269" s="101">
        <v>17430</v>
      </c>
      <c r="H269" s="102">
        <v>8829</v>
      </c>
      <c r="I269" s="35">
        <f>H269/G269</f>
        <v>0.5065404475043029</v>
      </c>
    </row>
    <row r="270" spans="1:9" ht="15">
      <c r="A270" s="28" t="s">
        <v>72</v>
      </c>
      <c r="B270" s="28" t="s">
        <v>321</v>
      </c>
      <c r="C270" s="29">
        <v>41164</v>
      </c>
      <c r="D270" s="24">
        <v>41443</v>
      </c>
      <c r="E270" s="26">
        <v>0.3</v>
      </c>
      <c r="F270" s="27">
        <v>45391</v>
      </c>
      <c r="G270" s="30"/>
      <c r="H270" s="27">
        <v>13668</v>
      </c>
      <c r="I270" s="35">
        <f>H270/F270</f>
        <v>0.301116961512194</v>
      </c>
    </row>
    <row r="271" spans="1:9" ht="15">
      <c r="A271" s="28" t="s">
        <v>184</v>
      </c>
      <c r="B271" s="28" t="s">
        <v>1698</v>
      </c>
      <c r="C271" s="29">
        <v>41207</v>
      </c>
      <c r="D271" s="24">
        <v>41571</v>
      </c>
      <c r="E271" s="26">
        <v>0.378</v>
      </c>
      <c r="F271" s="27">
        <v>9944</v>
      </c>
      <c r="G271" s="30"/>
      <c r="H271" s="27">
        <v>3097.6</v>
      </c>
      <c r="I271" s="35">
        <f>H271/F271</f>
        <v>0.31150442477876106</v>
      </c>
    </row>
    <row r="272" spans="1:9" ht="15">
      <c r="A272" s="28" t="s">
        <v>184</v>
      </c>
      <c r="B272" s="28" t="s">
        <v>1698</v>
      </c>
      <c r="C272" s="29">
        <v>41207</v>
      </c>
      <c r="D272" s="24">
        <v>41571</v>
      </c>
      <c r="E272" s="26">
        <v>0.378</v>
      </c>
      <c r="F272" s="27"/>
      <c r="G272" s="30">
        <v>5525</v>
      </c>
      <c r="H272" s="27">
        <v>1914.9</v>
      </c>
      <c r="I272" s="35">
        <f>H272/G272</f>
        <v>0.34658823529411764</v>
      </c>
    </row>
    <row r="273" spans="1:9" ht="15">
      <c r="A273" s="28" t="s">
        <v>31</v>
      </c>
      <c r="B273" s="28" t="s">
        <v>353</v>
      </c>
      <c r="C273" s="29">
        <v>41193</v>
      </c>
      <c r="D273" s="24">
        <v>41557</v>
      </c>
      <c r="E273" s="26">
        <v>0.0135</v>
      </c>
      <c r="F273" s="27">
        <v>0</v>
      </c>
      <c r="G273" s="30"/>
      <c r="H273" s="27">
        <v>0</v>
      </c>
      <c r="I273" s="35">
        <v>0</v>
      </c>
    </row>
    <row r="274" spans="1:9" ht="15">
      <c r="A274" s="28" t="s">
        <v>31</v>
      </c>
      <c r="B274" s="28" t="s">
        <v>353</v>
      </c>
      <c r="C274" s="29">
        <v>41193</v>
      </c>
      <c r="D274" s="24">
        <v>41557</v>
      </c>
      <c r="E274" s="26">
        <v>0.0135</v>
      </c>
      <c r="F274" s="37"/>
      <c r="G274" s="38">
        <v>0</v>
      </c>
      <c r="H274" s="37">
        <v>0</v>
      </c>
      <c r="I274" s="35">
        <v>0</v>
      </c>
    </row>
    <row r="275" spans="1:9" ht="15">
      <c r="A275" s="28" t="s">
        <v>184</v>
      </c>
      <c r="B275" s="28" t="s">
        <v>185</v>
      </c>
      <c r="C275" s="29">
        <v>41058</v>
      </c>
      <c r="D275" s="24">
        <v>41422</v>
      </c>
      <c r="E275" s="26">
        <v>0.36</v>
      </c>
      <c r="F275" s="27">
        <v>27225.43</v>
      </c>
      <c r="G275" s="30"/>
      <c r="H275" s="27">
        <v>15265.43</v>
      </c>
      <c r="I275" s="35">
        <f>H275/F275</f>
        <v>0.5607048263333214</v>
      </c>
    </row>
    <row r="276" spans="1:9" ht="15">
      <c r="A276" s="28" t="s">
        <v>184</v>
      </c>
      <c r="B276" s="28" t="s">
        <v>185</v>
      </c>
      <c r="C276" s="29">
        <v>41058</v>
      </c>
      <c r="D276" s="24">
        <v>41422</v>
      </c>
      <c r="E276" s="26">
        <v>0.36</v>
      </c>
      <c r="F276" s="27"/>
      <c r="G276" s="30">
        <v>26825.43</v>
      </c>
      <c r="H276" s="27">
        <v>14985.03</v>
      </c>
      <c r="I276" s="14">
        <f>H276/G276</f>
        <v>0.5586128535497846</v>
      </c>
    </row>
    <row r="277" spans="1:9" ht="15">
      <c r="A277" s="28" t="s">
        <v>184</v>
      </c>
      <c r="B277" s="28" t="s">
        <v>185</v>
      </c>
      <c r="C277" s="29">
        <v>41423</v>
      </c>
      <c r="D277" s="24">
        <v>41455</v>
      </c>
      <c r="E277" s="26">
        <v>0.36</v>
      </c>
      <c r="F277" s="27">
        <v>15</v>
      </c>
      <c r="G277" s="30"/>
      <c r="H277" s="27">
        <v>15</v>
      </c>
      <c r="I277" s="35">
        <f>H277/F277</f>
        <v>1</v>
      </c>
    </row>
    <row r="278" spans="1:9" ht="15">
      <c r="A278" s="28" t="s">
        <v>184</v>
      </c>
      <c r="B278" s="28" t="s">
        <v>185</v>
      </c>
      <c r="C278" s="29">
        <v>41423</v>
      </c>
      <c r="D278" s="24">
        <v>41455</v>
      </c>
      <c r="E278" s="26">
        <v>0.36</v>
      </c>
      <c r="F278" s="27"/>
      <c r="G278" s="30">
        <v>15</v>
      </c>
      <c r="H278" s="27">
        <v>15</v>
      </c>
      <c r="I278" s="35">
        <f>H278/G278</f>
        <v>1</v>
      </c>
    </row>
    <row r="279" spans="1:9" ht="15">
      <c r="A279" s="113" t="s">
        <v>62</v>
      </c>
      <c r="B279" s="113" t="s">
        <v>185</v>
      </c>
      <c r="C279" s="111">
        <v>41397</v>
      </c>
      <c r="D279" s="114">
        <v>41729</v>
      </c>
      <c r="E279" s="115">
        <v>0.009</v>
      </c>
      <c r="F279" s="116"/>
      <c r="G279" s="112">
        <v>40499</v>
      </c>
      <c r="H279" s="116">
        <v>21649</v>
      </c>
      <c r="I279" s="35">
        <f>H279/G279</f>
        <v>0.5345564088002173</v>
      </c>
    </row>
    <row r="280" spans="1:9" ht="15">
      <c r="A280" s="28" t="s">
        <v>1579</v>
      </c>
      <c r="B280" s="28" t="s">
        <v>1580</v>
      </c>
      <c r="C280" s="29">
        <v>41526</v>
      </c>
      <c r="D280" s="24">
        <v>41639</v>
      </c>
      <c r="E280" s="26">
        <v>0</v>
      </c>
      <c r="F280" s="27"/>
      <c r="G280" s="30">
        <v>225</v>
      </c>
      <c r="H280" s="94">
        <v>2331.11</v>
      </c>
      <c r="I280" s="35">
        <f>H280/G280</f>
        <v>10.36048888888889</v>
      </c>
    </row>
    <row r="281" spans="1:9" ht="15">
      <c r="A281" s="28" t="s">
        <v>184</v>
      </c>
      <c r="B281" s="28" t="s">
        <v>436</v>
      </c>
      <c r="C281" s="29">
        <v>41389</v>
      </c>
      <c r="D281" s="24">
        <v>41455</v>
      </c>
      <c r="E281" s="26">
        <v>0.54</v>
      </c>
      <c r="F281" s="27">
        <v>37424.51</v>
      </c>
      <c r="G281" s="30"/>
      <c r="H281" s="27">
        <v>0</v>
      </c>
      <c r="I281" s="35">
        <f>H281/F281</f>
        <v>0</v>
      </c>
    </row>
    <row r="282" spans="1:9" ht="15">
      <c r="A282" s="28" t="s">
        <v>184</v>
      </c>
      <c r="B282" s="28" t="s">
        <v>436</v>
      </c>
      <c r="C282" s="29">
        <v>41389</v>
      </c>
      <c r="D282" s="24">
        <v>41455</v>
      </c>
      <c r="E282" s="26">
        <v>0.54</v>
      </c>
      <c r="F282" s="27"/>
      <c r="G282" s="30">
        <v>27504.51</v>
      </c>
      <c r="H282" s="27">
        <v>0</v>
      </c>
      <c r="I282" s="35">
        <f>H282/G282</f>
        <v>0</v>
      </c>
    </row>
    <row r="283" spans="1:9" ht="15">
      <c r="A283" s="28" t="s">
        <v>53</v>
      </c>
      <c r="B283" s="28" t="s">
        <v>155</v>
      </c>
      <c r="C283" s="29">
        <v>41028</v>
      </c>
      <c r="D283" s="24">
        <v>41364</v>
      </c>
      <c r="E283" s="26">
        <v>0.018</v>
      </c>
      <c r="F283" s="27">
        <v>260381</v>
      </c>
      <c r="G283" s="30"/>
      <c r="H283" s="27">
        <v>149554.36</v>
      </c>
      <c r="I283" s="14">
        <f>H283/F283</f>
        <v>0.5743674077601668</v>
      </c>
    </row>
    <row r="284" spans="1:9" ht="15">
      <c r="A284" s="113" t="s">
        <v>53</v>
      </c>
      <c r="B284" s="113" t="s">
        <v>155</v>
      </c>
      <c r="C284" s="111">
        <v>41383</v>
      </c>
      <c r="D284" s="114">
        <v>41729</v>
      </c>
      <c r="E284" s="115">
        <v>0.018</v>
      </c>
      <c r="F284" s="116">
        <v>93649</v>
      </c>
      <c r="G284" s="112"/>
      <c r="H284" s="116">
        <v>51451.12</v>
      </c>
      <c r="I284" s="35">
        <f>H284/F284</f>
        <v>0.5494038377345194</v>
      </c>
    </row>
    <row r="285" spans="1:9" ht="15">
      <c r="A285" s="15" t="s">
        <v>31</v>
      </c>
      <c r="B285" s="15" t="s">
        <v>90</v>
      </c>
      <c r="C285" s="16">
        <v>40972</v>
      </c>
      <c r="D285" s="17">
        <v>41315</v>
      </c>
      <c r="E285" s="18">
        <v>0.0135</v>
      </c>
      <c r="F285" s="21">
        <v>3944</v>
      </c>
      <c r="G285" s="22"/>
      <c r="H285" s="21">
        <v>-1596.9</v>
      </c>
      <c r="I285" s="14">
        <f>H285/F285</f>
        <v>-0.4048935091277891</v>
      </c>
    </row>
    <row r="286" spans="1:9" ht="15">
      <c r="A286" s="15" t="s">
        <v>31</v>
      </c>
      <c r="B286" s="15" t="s">
        <v>90</v>
      </c>
      <c r="C286" s="16">
        <v>40972</v>
      </c>
      <c r="D286" s="17">
        <v>41315</v>
      </c>
      <c r="E286" s="18">
        <v>0.0135</v>
      </c>
      <c r="F286" s="21"/>
      <c r="G286" s="22">
        <v>3663.97</v>
      </c>
      <c r="H286" s="21">
        <v>-1483.52</v>
      </c>
      <c r="I286" s="14">
        <f>H286/G286</f>
        <v>-0.40489414487564035</v>
      </c>
    </row>
    <row r="287" spans="1:9" ht="15">
      <c r="A287" s="15" t="s">
        <v>94</v>
      </c>
      <c r="B287" s="15" t="s">
        <v>67</v>
      </c>
      <c r="C287" s="16">
        <v>40977</v>
      </c>
      <c r="D287" s="17">
        <v>41341</v>
      </c>
      <c r="E287" s="18">
        <v>0.135</v>
      </c>
      <c r="F287" s="21">
        <v>520790.8</v>
      </c>
      <c r="G287" s="20"/>
      <c r="H287" s="21">
        <v>70306.76</v>
      </c>
      <c r="I287" s="14">
        <f>H287/F287</f>
        <v>0.1350000038403136</v>
      </c>
    </row>
    <row r="288" spans="1:9" ht="15">
      <c r="A288" s="113" t="s">
        <v>94</v>
      </c>
      <c r="B288" s="113" t="s">
        <v>67</v>
      </c>
      <c r="C288" s="111">
        <v>41342</v>
      </c>
      <c r="D288" s="114">
        <v>41706</v>
      </c>
      <c r="E288" s="115">
        <v>0.135</v>
      </c>
      <c r="F288" s="116">
        <v>537593.4</v>
      </c>
      <c r="G288" s="112"/>
      <c r="H288" s="116">
        <v>72575.1</v>
      </c>
      <c r="I288" s="35">
        <f>H288/F288</f>
        <v>0.13499998325872306</v>
      </c>
    </row>
    <row r="289" spans="1:9" ht="15">
      <c r="A289" s="104" t="s">
        <v>43</v>
      </c>
      <c r="B289" s="104" t="s">
        <v>67</v>
      </c>
      <c r="C289" s="105">
        <v>41380</v>
      </c>
      <c r="D289" s="106">
        <v>41744</v>
      </c>
      <c r="E289" s="107">
        <v>0.09</v>
      </c>
      <c r="F289" s="110"/>
      <c r="G289" s="109">
        <v>6055</v>
      </c>
      <c r="H289" s="110">
        <v>605.5</v>
      </c>
      <c r="I289" s="35">
        <f>H289/G289</f>
        <v>0.1</v>
      </c>
    </row>
    <row r="290" spans="1:9" ht="15">
      <c r="A290" s="15" t="s">
        <v>66</v>
      </c>
      <c r="B290" s="15" t="s">
        <v>67</v>
      </c>
      <c r="C290" s="16">
        <v>40957</v>
      </c>
      <c r="D290" s="17">
        <v>41322</v>
      </c>
      <c r="E290" s="18">
        <v>0.13</v>
      </c>
      <c r="F290" s="21"/>
      <c r="G290" s="22">
        <v>195</v>
      </c>
      <c r="H290" s="21">
        <v>25.35</v>
      </c>
      <c r="I290" s="14">
        <f>H290/G290</f>
        <v>0.13</v>
      </c>
    </row>
    <row r="291" spans="1:9" ht="15">
      <c r="A291" s="28" t="s">
        <v>202</v>
      </c>
      <c r="B291" s="28" t="s">
        <v>67</v>
      </c>
      <c r="C291" s="29">
        <v>41275</v>
      </c>
      <c r="D291" s="24">
        <v>41639</v>
      </c>
      <c r="E291" s="26">
        <v>0.108</v>
      </c>
      <c r="F291" s="27">
        <v>525364.38</v>
      </c>
      <c r="G291" s="30"/>
      <c r="H291" s="27">
        <v>63043.72</v>
      </c>
      <c r="I291" s="35">
        <f>H291/F291</f>
        <v>0.11999998934073147</v>
      </c>
    </row>
    <row r="292" spans="1:9" ht="15">
      <c r="A292" s="28" t="s">
        <v>202</v>
      </c>
      <c r="B292" s="28" t="s">
        <v>67</v>
      </c>
      <c r="C292" s="29">
        <v>41275</v>
      </c>
      <c r="D292" s="24">
        <v>41639</v>
      </c>
      <c r="E292" s="26">
        <v>0.108</v>
      </c>
      <c r="F292" s="27"/>
      <c r="G292" s="30">
        <v>9805</v>
      </c>
      <c r="H292" s="27">
        <v>1176.6</v>
      </c>
      <c r="I292" s="35">
        <f>H292/G292</f>
        <v>0.12</v>
      </c>
    </row>
    <row r="293" spans="1:9" ht="15">
      <c r="A293" s="15" t="s">
        <v>29</v>
      </c>
      <c r="B293" s="15" t="s">
        <v>30</v>
      </c>
      <c r="C293" s="16">
        <v>40940</v>
      </c>
      <c r="D293" s="17">
        <v>41305</v>
      </c>
      <c r="E293" s="18">
        <v>0.117</v>
      </c>
      <c r="F293" s="21">
        <v>68785.93</v>
      </c>
      <c r="G293" s="20"/>
      <c r="H293" s="21">
        <v>6878.59</v>
      </c>
      <c r="I293" s="14">
        <f>H293/F293</f>
        <v>0.09999995638642963</v>
      </c>
    </row>
    <row r="294" spans="1:9" ht="15">
      <c r="A294" s="28" t="s">
        <v>29</v>
      </c>
      <c r="B294" s="28" t="s">
        <v>30</v>
      </c>
      <c r="C294" s="29">
        <v>41191</v>
      </c>
      <c r="D294" s="24">
        <v>41555</v>
      </c>
      <c r="E294" s="26">
        <v>0.117</v>
      </c>
      <c r="F294" s="27">
        <v>118596.4</v>
      </c>
      <c r="G294" s="30"/>
      <c r="H294" s="27">
        <v>11859.64</v>
      </c>
      <c r="I294" s="35">
        <f>H294/F294</f>
        <v>0.1</v>
      </c>
    </row>
    <row r="295" spans="1:9" ht="15">
      <c r="A295" s="28" t="s">
        <v>29</v>
      </c>
      <c r="B295" s="28" t="s">
        <v>30</v>
      </c>
      <c r="C295" s="29">
        <v>41191</v>
      </c>
      <c r="D295" s="24">
        <v>41555</v>
      </c>
      <c r="E295" s="26">
        <v>0.117</v>
      </c>
      <c r="F295" s="27"/>
      <c r="G295" s="30">
        <v>0</v>
      </c>
      <c r="H295" s="27">
        <v>0</v>
      </c>
      <c r="I295" s="35">
        <v>0</v>
      </c>
    </row>
    <row r="296" spans="1:9" ht="15">
      <c r="A296" s="28" t="s">
        <v>29</v>
      </c>
      <c r="B296" s="28" t="s">
        <v>30</v>
      </c>
      <c r="C296" s="29">
        <v>41306</v>
      </c>
      <c r="D296" s="24">
        <v>41670</v>
      </c>
      <c r="E296" s="26">
        <v>0.117</v>
      </c>
      <c r="F296" s="27">
        <v>49450.47</v>
      </c>
      <c r="G296" s="30"/>
      <c r="H296" s="27">
        <v>4945.05</v>
      </c>
      <c r="I296" s="35">
        <f>H296/F296</f>
        <v>0.10000006066676415</v>
      </c>
    </row>
    <row r="297" spans="1:9" ht="15">
      <c r="A297" s="15" t="s">
        <v>33</v>
      </c>
      <c r="B297" s="15" t="s">
        <v>30</v>
      </c>
      <c r="C297" s="16">
        <v>40940</v>
      </c>
      <c r="D297" s="17">
        <v>41305</v>
      </c>
      <c r="E297" s="18">
        <v>0.117</v>
      </c>
      <c r="F297" s="21">
        <v>217407</v>
      </c>
      <c r="G297" s="20"/>
      <c r="H297" s="21">
        <v>32611.05</v>
      </c>
      <c r="I297" s="14">
        <f>H297/F297</f>
        <v>0.15</v>
      </c>
    </row>
    <row r="298" spans="1:9" ht="15">
      <c r="A298" s="28" t="s">
        <v>33</v>
      </c>
      <c r="B298" s="28" t="s">
        <v>30</v>
      </c>
      <c r="C298" s="29">
        <v>41306</v>
      </c>
      <c r="D298" s="24">
        <v>41670</v>
      </c>
      <c r="E298" s="26">
        <v>0.117</v>
      </c>
      <c r="F298" s="27">
        <v>601919.24</v>
      </c>
      <c r="G298" s="30"/>
      <c r="H298" s="27">
        <v>90287.89</v>
      </c>
      <c r="I298" s="35">
        <f>H298/F298</f>
        <v>0.15000000664540977</v>
      </c>
    </row>
    <row r="299" spans="1:9" ht="15">
      <c r="A299" s="15" t="s">
        <v>53</v>
      </c>
      <c r="B299" s="15" t="s">
        <v>113</v>
      </c>
      <c r="C299" s="16">
        <v>40997</v>
      </c>
      <c r="D299" s="17">
        <v>41348</v>
      </c>
      <c r="E299" s="18">
        <v>0.018</v>
      </c>
      <c r="F299" s="21">
        <v>18211</v>
      </c>
      <c r="G299" s="20"/>
      <c r="H299" s="21">
        <v>1825</v>
      </c>
      <c r="I299" s="14">
        <f>H299/F299</f>
        <v>0.10021415627917193</v>
      </c>
    </row>
    <row r="300" spans="1:9" ht="15">
      <c r="A300" s="15" t="s">
        <v>53</v>
      </c>
      <c r="B300" s="15" t="s">
        <v>111</v>
      </c>
      <c r="C300" s="16">
        <v>40994</v>
      </c>
      <c r="D300" s="17">
        <v>41347</v>
      </c>
      <c r="E300" s="18">
        <v>0.018</v>
      </c>
      <c r="F300" s="21">
        <v>0</v>
      </c>
      <c r="H300" s="21">
        <v>0</v>
      </c>
      <c r="I300" s="14">
        <v>0</v>
      </c>
    </row>
    <row r="301" spans="1:9" ht="15">
      <c r="A301" s="28" t="s">
        <v>36</v>
      </c>
      <c r="B301" s="28" t="s">
        <v>283</v>
      </c>
      <c r="C301" s="29">
        <v>41144</v>
      </c>
      <c r="D301" s="24">
        <v>41455</v>
      </c>
      <c r="E301" s="31">
        <v>0.00045</v>
      </c>
      <c r="F301" s="27">
        <v>39877.5</v>
      </c>
      <c r="G301" s="30"/>
      <c r="H301" s="27">
        <v>-41497.13</v>
      </c>
      <c r="I301" s="35">
        <f>H301/F301</f>
        <v>-1.0406151338474077</v>
      </c>
    </row>
    <row r="302" spans="1:9" ht="15">
      <c r="A302" s="97" t="s">
        <v>74</v>
      </c>
      <c r="B302" s="97" t="s">
        <v>283</v>
      </c>
      <c r="C302" s="98">
        <v>41353</v>
      </c>
      <c r="D302" s="99">
        <v>41684</v>
      </c>
      <c r="E302" s="100">
        <v>0</v>
      </c>
      <c r="F302" s="102">
        <v>147945</v>
      </c>
      <c r="G302" s="101"/>
      <c r="H302" s="102">
        <v>27095</v>
      </c>
      <c r="I302" s="35">
        <f>H302/F302</f>
        <v>0.18314238399405183</v>
      </c>
    </row>
    <row r="303" spans="1:9" ht="15">
      <c r="A303" s="28" t="s">
        <v>21</v>
      </c>
      <c r="B303" s="28" t="s">
        <v>235</v>
      </c>
      <c r="C303" s="29">
        <v>41091</v>
      </c>
      <c r="D303" s="24">
        <v>41440</v>
      </c>
      <c r="E303" s="26">
        <v>0.0009</v>
      </c>
      <c r="F303" s="27">
        <v>971726</v>
      </c>
      <c r="G303" s="30"/>
      <c r="H303" s="27">
        <v>10254.46</v>
      </c>
      <c r="I303" s="35">
        <f>H303/F303</f>
        <v>0.010552830736236345</v>
      </c>
    </row>
    <row r="304" spans="1:9" ht="15">
      <c r="A304" s="28" t="s">
        <v>21</v>
      </c>
      <c r="B304" s="28" t="s">
        <v>235</v>
      </c>
      <c r="C304" s="29">
        <v>41091</v>
      </c>
      <c r="D304" s="24">
        <v>41440</v>
      </c>
      <c r="E304" s="26">
        <v>0.0009</v>
      </c>
      <c r="F304" s="27"/>
      <c r="G304" s="30">
        <v>72832</v>
      </c>
      <c r="H304" s="27">
        <v>5630.02</v>
      </c>
      <c r="I304" s="14">
        <f>H304/G304</f>
        <v>0.07730146089630932</v>
      </c>
    </row>
    <row r="305" spans="1:9" ht="22.5">
      <c r="A305" s="28" t="s">
        <v>21</v>
      </c>
      <c r="B305" s="28" t="s">
        <v>234</v>
      </c>
      <c r="C305" s="29">
        <v>41091</v>
      </c>
      <c r="D305" s="24">
        <v>41440</v>
      </c>
      <c r="E305" s="26">
        <v>0.0009</v>
      </c>
      <c r="F305" s="27">
        <v>211722</v>
      </c>
      <c r="G305" s="30"/>
      <c r="H305" s="27">
        <v>0</v>
      </c>
      <c r="I305" s="35">
        <f>H305/F305</f>
        <v>0</v>
      </c>
    </row>
    <row r="306" spans="1:9" ht="22.5">
      <c r="A306" s="28" t="s">
        <v>21</v>
      </c>
      <c r="B306" s="28" t="s">
        <v>234</v>
      </c>
      <c r="C306" s="29">
        <v>41091</v>
      </c>
      <c r="D306" s="24">
        <v>41440</v>
      </c>
      <c r="E306" s="26">
        <v>0.0009</v>
      </c>
      <c r="F306" s="27"/>
      <c r="G306" s="30">
        <v>11960</v>
      </c>
      <c r="H306" s="27">
        <v>12</v>
      </c>
      <c r="I306" s="14">
        <f>H306/G306</f>
        <v>0.001003344481605351</v>
      </c>
    </row>
    <row r="307" spans="1:9" ht="15">
      <c r="A307" s="28" t="s">
        <v>53</v>
      </c>
      <c r="B307" s="28" t="s">
        <v>275</v>
      </c>
      <c r="C307" s="29">
        <v>41123</v>
      </c>
      <c r="D307" s="24">
        <v>41487</v>
      </c>
      <c r="E307" s="26">
        <v>0.018</v>
      </c>
      <c r="F307" s="27">
        <v>183576</v>
      </c>
      <c r="G307" s="30"/>
      <c r="H307" s="27">
        <v>72391.35</v>
      </c>
      <c r="I307" s="35">
        <f>H307/F307</f>
        <v>0.394339946398222</v>
      </c>
    </row>
    <row r="308" spans="1:9" ht="15">
      <c r="A308" s="104" t="s">
        <v>21</v>
      </c>
      <c r="B308" s="104" t="s">
        <v>1763</v>
      </c>
      <c r="C308" s="105">
        <v>41425</v>
      </c>
      <c r="D308" s="106">
        <v>41729</v>
      </c>
      <c r="E308" s="107">
        <v>0.0009</v>
      </c>
      <c r="F308" s="110">
        <v>2905</v>
      </c>
      <c r="G308" s="109"/>
      <c r="H308" s="110">
        <v>206.5</v>
      </c>
      <c r="I308" s="35" t="e">
        <f>H306/F306</f>
        <v>#DIV/0!</v>
      </c>
    </row>
    <row r="309" spans="1:9" ht="15">
      <c r="A309" s="104" t="s">
        <v>21</v>
      </c>
      <c r="B309" s="104" t="s">
        <v>1763</v>
      </c>
      <c r="C309" s="105">
        <v>41425</v>
      </c>
      <c r="D309" s="106">
        <v>41729</v>
      </c>
      <c r="E309" s="107">
        <v>0.0009</v>
      </c>
      <c r="F309" s="110"/>
      <c r="G309" s="109">
        <v>0</v>
      </c>
      <c r="H309" s="110">
        <v>0</v>
      </c>
      <c r="I309" s="35">
        <v>0</v>
      </c>
    </row>
    <row r="310" spans="1:9" ht="22.5">
      <c r="A310" s="28" t="s">
        <v>74</v>
      </c>
      <c r="B310" s="28" t="s">
        <v>194</v>
      </c>
      <c r="C310" s="29">
        <v>41061</v>
      </c>
      <c r="D310" s="24">
        <v>41394</v>
      </c>
      <c r="E310" s="26">
        <v>0.009</v>
      </c>
      <c r="F310" s="27">
        <v>1786286</v>
      </c>
      <c r="G310" s="30"/>
      <c r="H310" s="27">
        <v>762206</v>
      </c>
      <c r="I310" s="35">
        <f>H310/F310</f>
        <v>0.4266987481287991</v>
      </c>
    </row>
    <row r="311" spans="1:9" ht="22.5">
      <c r="A311" s="113" t="s">
        <v>74</v>
      </c>
      <c r="B311" s="113" t="s">
        <v>1824</v>
      </c>
      <c r="C311" s="111">
        <v>41395</v>
      </c>
      <c r="D311" s="114">
        <v>41759</v>
      </c>
      <c r="E311" s="115">
        <v>0.01</v>
      </c>
      <c r="F311" s="116">
        <v>1942594</v>
      </c>
      <c r="G311" s="112"/>
      <c r="H311" s="116">
        <v>832618</v>
      </c>
      <c r="I311" s="35">
        <f>H311/F311</f>
        <v>0.4286114339898095</v>
      </c>
    </row>
    <row r="312" spans="1:9" ht="15">
      <c r="A312" s="97" t="s">
        <v>372</v>
      </c>
      <c r="B312" s="97" t="s">
        <v>26</v>
      </c>
      <c r="C312" s="98">
        <v>41300</v>
      </c>
      <c r="D312" s="99">
        <v>41664</v>
      </c>
      <c r="E312" s="100">
        <v>0.2</v>
      </c>
      <c r="F312" s="102">
        <v>78944</v>
      </c>
      <c r="G312" s="101"/>
      <c r="H312" s="102">
        <v>15557</v>
      </c>
      <c r="I312" s="35">
        <f>H312/F312</f>
        <v>0.19706374138629915</v>
      </c>
    </row>
    <row r="313" spans="1:9" ht="15">
      <c r="A313" s="28" t="s">
        <v>373</v>
      </c>
      <c r="B313" s="28" t="s">
        <v>26</v>
      </c>
      <c r="C313" s="29">
        <v>41300</v>
      </c>
      <c r="D313" s="24">
        <v>41664</v>
      </c>
      <c r="E313" s="26">
        <v>0.2</v>
      </c>
      <c r="F313" s="27">
        <v>58169</v>
      </c>
      <c r="G313" s="30"/>
      <c r="H313" s="94">
        <v>46708</v>
      </c>
      <c r="I313" s="35">
        <f>H313/F313</f>
        <v>0.8029706544723134</v>
      </c>
    </row>
    <row r="314" spans="1:9" ht="15">
      <c r="A314" s="28" t="s">
        <v>371</v>
      </c>
      <c r="B314" s="28" t="s">
        <v>26</v>
      </c>
      <c r="C314" s="29">
        <v>41300</v>
      </c>
      <c r="D314" s="24">
        <v>41664</v>
      </c>
      <c r="E314" s="26">
        <v>0.2</v>
      </c>
      <c r="F314" s="27">
        <v>278381</v>
      </c>
      <c r="G314" s="30"/>
      <c r="H314" s="94">
        <v>223524</v>
      </c>
      <c r="I314" s="35">
        <f>H314/F314</f>
        <v>0.8029427295684691</v>
      </c>
    </row>
    <row r="315" spans="1:9" ht="15">
      <c r="A315" s="8" t="s">
        <v>25</v>
      </c>
      <c r="B315" s="8" t="s">
        <v>26</v>
      </c>
      <c r="C315" s="9">
        <v>40934</v>
      </c>
      <c r="D315" s="10">
        <v>41299</v>
      </c>
      <c r="E315" s="11">
        <v>0.2</v>
      </c>
      <c r="F315" s="12">
        <v>356998</v>
      </c>
      <c r="H315" s="12">
        <v>71400</v>
      </c>
      <c r="I315" s="14">
        <f>H315/F315</f>
        <v>0.20000112045445634</v>
      </c>
    </row>
    <row r="316" spans="1:9" ht="15">
      <c r="A316" s="28" t="s">
        <v>25</v>
      </c>
      <c r="B316" s="28" t="s">
        <v>26</v>
      </c>
      <c r="C316" s="29">
        <v>41300</v>
      </c>
      <c r="D316" s="24">
        <v>41664</v>
      </c>
      <c r="E316" s="26">
        <v>0.2</v>
      </c>
      <c r="F316" s="27">
        <v>415494</v>
      </c>
      <c r="G316" s="30"/>
      <c r="H316" s="27">
        <v>81876</v>
      </c>
      <c r="I316" s="35">
        <f>H316/F316</f>
        <v>0.19705699721295614</v>
      </c>
    </row>
    <row r="317" spans="1:9" ht="15">
      <c r="A317" s="28" t="s">
        <v>21</v>
      </c>
      <c r="B317" s="28" t="s">
        <v>144</v>
      </c>
      <c r="C317" s="29">
        <v>41015</v>
      </c>
      <c r="D317" s="24">
        <v>41379</v>
      </c>
      <c r="E317" s="26">
        <v>0</v>
      </c>
      <c r="F317" s="27">
        <v>311724.5</v>
      </c>
      <c r="G317" s="30"/>
      <c r="H317" s="27">
        <v>60633.43</v>
      </c>
      <c r="I317" s="14">
        <f>H317/F317</f>
        <v>0.19450967120005005</v>
      </c>
    </row>
    <row r="318" spans="1:9" ht="15">
      <c r="A318" s="28" t="s">
        <v>21</v>
      </c>
      <c r="B318" s="28" t="s">
        <v>144</v>
      </c>
      <c r="C318" s="29">
        <v>41015</v>
      </c>
      <c r="D318" s="24">
        <v>41379</v>
      </c>
      <c r="E318" s="26">
        <v>0</v>
      </c>
      <c r="F318" s="27"/>
      <c r="G318" s="30">
        <v>18438.68</v>
      </c>
      <c r="H318" s="27">
        <v>3540.4</v>
      </c>
      <c r="I318" s="14">
        <f>H318/G318</f>
        <v>0.1920094063132502</v>
      </c>
    </row>
    <row r="319" spans="1:9" ht="15">
      <c r="A319" s="28" t="s">
        <v>21</v>
      </c>
      <c r="B319" s="28" t="s">
        <v>144</v>
      </c>
      <c r="C319" s="29">
        <v>41380</v>
      </c>
      <c r="D319" s="24">
        <v>41403</v>
      </c>
      <c r="E319" s="26">
        <v>0</v>
      </c>
      <c r="F319" s="27">
        <v>0</v>
      </c>
      <c r="G319" s="30"/>
      <c r="H319" s="27">
        <v>0</v>
      </c>
      <c r="I319" s="35">
        <v>0</v>
      </c>
    </row>
    <row r="320" spans="1:9" ht="15">
      <c r="A320" s="28" t="s">
        <v>21</v>
      </c>
      <c r="B320" s="28" t="s">
        <v>144</v>
      </c>
      <c r="C320" s="29">
        <v>41380</v>
      </c>
      <c r="D320" s="24">
        <v>41403</v>
      </c>
      <c r="E320" s="26">
        <v>0</v>
      </c>
      <c r="F320" s="27"/>
      <c r="G320" s="30">
        <v>0</v>
      </c>
      <c r="H320" s="27">
        <v>0</v>
      </c>
      <c r="I320" s="35">
        <v>0</v>
      </c>
    </row>
    <row r="321" spans="1:9" ht="15">
      <c r="A321" s="28" t="s">
        <v>31</v>
      </c>
      <c r="B321" s="28" t="s">
        <v>380</v>
      </c>
      <c r="C321" s="29">
        <v>41225</v>
      </c>
      <c r="D321" s="24">
        <v>41561</v>
      </c>
      <c r="E321" s="26">
        <v>0.0135</v>
      </c>
      <c r="F321" s="27">
        <v>46116</v>
      </c>
      <c r="G321" s="30"/>
      <c r="H321" s="27">
        <v>12446.18</v>
      </c>
      <c r="I321" s="35">
        <f>H321/F321</f>
        <v>0.26988854193772227</v>
      </c>
    </row>
    <row r="322" spans="1:9" ht="15">
      <c r="A322" s="28" t="s">
        <v>31</v>
      </c>
      <c r="B322" s="28" t="s">
        <v>380</v>
      </c>
      <c r="C322" s="29">
        <v>41225</v>
      </c>
      <c r="D322" s="24">
        <v>41561</v>
      </c>
      <c r="E322" s="26">
        <v>0.0135</v>
      </c>
      <c r="F322" s="27"/>
      <c r="G322" s="30">
        <v>1936.87</v>
      </c>
      <c r="H322" s="27">
        <v>522.74</v>
      </c>
      <c r="I322" s="35">
        <f>H322/G322</f>
        <v>0.2698890477936052</v>
      </c>
    </row>
    <row r="323" spans="1:9" ht="15">
      <c r="A323" s="28" t="s">
        <v>131</v>
      </c>
      <c r="B323" s="28" t="s">
        <v>1400</v>
      </c>
      <c r="C323" s="29">
        <v>41172</v>
      </c>
      <c r="D323" s="24">
        <v>41517</v>
      </c>
      <c r="E323" s="26">
        <v>0.225</v>
      </c>
      <c r="F323" s="27">
        <v>38220</v>
      </c>
      <c r="G323" s="30"/>
      <c r="H323" s="27">
        <v>23122</v>
      </c>
      <c r="I323" s="35">
        <f>H323/F323</f>
        <v>0.6049712192569335</v>
      </c>
    </row>
    <row r="324" spans="1:9" ht="15">
      <c r="A324" s="28" t="s">
        <v>131</v>
      </c>
      <c r="B324" s="28" t="s">
        <v>1400</v>
      </c>
      <c r="C324" s="29">
        <v>41172</v>
      </c>
      <c r="D324" s="24">
        <v>41517</v>
      </c>
      <c r="E324" s="26">
        <v>0.225</v>
      </c>
      <c r="F324" s="27"/>
      <c r="G324" s="30">
        <v>0</v>
      </c>
      <c r="H324" s="27">
        <v>0</v>
      </c>
      <c r="I324" s="35">
        <v>0</v>
      </c>
    </row>
    <row r="325" spans="1:9" ht="15">
      <c r="A325" s="97" t="s">
        <v>131</v>
      </c>
      <c r="B325" s="97" t="s">
        <v>1400</v>
      </c>
      <c r="C325" s="98">
        <v>41584</v>
      </c>
      <c r="D325" s="99">
        <v>41639</v>
      </c>
      <c r="E325" s="100">
        <v>0.225</v>
      </c>
      <c r="F325" s="102">
        <v>31668</v>
      </c>
      <c r="G325" s="101"/>
      <c r="H325" s="102">
        <v>20320</v>
      </c>
      <c r="I325" s="35">
        <f>H325/F325</f>
        <v>0.6416571933813313</v>
      </c>
    </row>
    <row r="326" spans="1:9" ht="15">
      <c r="A326" s="97" t="s">
        <v>131</v>
      </c>
      <c r="B326" s="97" t="s">
        <v>1400</v>
      </c>
      <c r="C326" s="98">
        <v>41584</v>
      </c>
      <c r="D326" s="99">
        <v>41639</v>
      </c>
      <c r="E326" s="100">
        <v>0.225</v>
      </c>
      <c r="F326" s="102"/>
      <c r="G326" s="101">
        <v>280</v>
      </c>
      <c r="H326" s="102">
        <v>15</v>
      </c>
      <c r="I326" s="35">
        <f>H326/G326</f>
        <v>0.05357142857142857</v>
      </c>
    </row>
    <row r="327" spans="1:9" ht="15">
      <c r="A327" s="28" t="s">
        <v>21</v>
      </c>
      <c r="B327" s="28" t="s">
        <v>285</v>
      </c>
      <c r="C327" s="29">
        <v>41144</v>
      </c>
      <c r="D327" s="24">
        <v>41455</v>
      </c>
      <c r="E327" s="26">
        <v>0.0009</v>
      </c>
      <c r="F327" s="27">
        <v>43873</v>
      </c>
      <c r="G327" s="30"/>
      <c r="H327" s="27">
        <v>12639.61</v>
      </c>
      <c r="I327" s="35">
        <f>H327/F327</f>
        <v>0.2880954117566613</v>
      </c>
    </row>
    <row r="328" spans="1:9" ht="15">
      <c r="A328" s="28" t="s">
        <v>21</v>
      </c>
      <c r="B328" s="28" t="s">
        <v>285</v>
      </c>
      <c r="C328" s="29">
        <v>41144</v>
      </c>
      <c r="D328" s="24">
        <v>41455</v>
      </c>
      <c r="E328" s="26">
        <v>0.0009</v>
      </c>
      <c r="F328" s="27"/>
      <c r="G328" s="30">
        <v>1910</v>
      </c>
      <c r="H328" s="27">
        <v>550.26</v>
      </c>
      <c r="I328" s="35">
        <f>H328/G328</f>
        <v>0.2880942408376963</v>
      </c>
    </row>
    <row r="329" spans="1:9" ht="15">
      <c r="A329" s="28" t="s">
        <v>74</v>
      </c>
      <c r="B329" s="28" t="s">
        <v>454</v>
      </c>
      <c r="C329" s="29">
        <v>41518</v>
      </c>
      <c r="D329" s="24">
        <v>41561</v>
      </c>
      <c r="E329" s="26">
        <v>0</v>
      </c>
      <c r="F329" s="27">
        <v>0</v>
      </c>
      <c r="G329" s="30"/>
      <c r="H329" s="27">
        <v>0</v>
      </c>
      <c r="I329" s="35">
        <v>0</v>
      </c>
    </row>
    <row r="330" spans="1:9" ht="15">
      <c r="A330" s="28" t="s">
        <v>36</v>
      </c>
      <c r="B330" s="28" t="s">
        <v>307</v>
      </c>
      <c r="C330" s="29">
        <v>41218</v>
      </c>
      <c r="D330" s="24">
        <v>41486</v>
      </c>
      <c r="E330" s="31">
        <v>0.00045</v>
      </c>
      <c r="F330" s="27">
        <v>0</v>
      </c>
      <c r="G330" s="30"/>
      <c r="H330" s="27">
        <v>0</v>
      </c>
      <c r="I330" s="35">
        <v>0</v>
      </c>
    </row>
    <row r="331" spans="1:9" ht="15">
      <c r="A331" s="28" t="s">
        <v>74</v>
      </c>
      <c r="B331" s="28" t="s">
        <v>307</v>
      </c>
      <c r="C331" s="29">
        <v>41153</v>
      </c>
      <c r="D331" s="24">
        <v>41517</v>
      </c>
      <c r="E331" s="26">
        <v>0</v>
      </c>
      <c r="F331" s="27">
        <v>141151</v>
      </c>
      <c r="H331" s="27">
        <v>62230</v>
      </c>
      <c r="I331" s="35">
        <f>H331/F331</f>
        <v>0.44087537459883386</v>
      </c>
    </row>
    <row r="332" spans="1:9" ht="15">
      <c r="A332" s="28" t="s">
        <v>286</v>
      </c>
      <c r="B332" s="28" t="s">
        <v>1401</v>
      </c>
      <c r="C332" s="29">
        <v>41533</v>
      </c>
      <c r="D332" s="24">
        <v>41597</v>
      </c>
      <c r="E332" s="26">
        <v>0.13</v>
      </c>
      <c r="G332" s="30">
        <v>10248</v>
      </c>
      <c r="H332" s="27">
        <v>1354.24</v>
      </c>
      <c r="I332" s="35">
        <f>H332/G332</f>
        <v>0.13214676034348166</v>
      </c>
    </row>
    <row r="333" spans="1:9" ht="15">
      <c r="A333" s="97" t="s">
        <v>286</v>
      </c>
      <c r="B333" s="97" t="s">
        <v>1684</v>
      </c>
      <c r="C333" s="98">
        <v>41690</v>
      </c>
      <c r="D333" s="99">
        <v>41736</v>
      </c>
      <c r="E333" s="100">
        <v>0.13</v>
      </c>
      <c r="F333" s="102"/>
      <c r="G333" s="101">
        <v>8064</v>
      </c>
      <c r="H333" s="102">
        <v>1062.32</v>
      </c>
      <c r="I333" s="35">
        <f>H333/G333</f>
        <v>0.1317361111111111</v>
      </c>
    </row>
    <row r="334" spans="1:9" ht="15">
      <c r="A334" s="28" t="s">
        <v>36</v>
      </c>
      <c r="B334" s="28" t="s">
        <v>217</v>
      </c>
      <c r="C334" s="29">
        <v>41086</v>
      </c>
      <c r="D334" s="24">
        <v>41394</v>
      </c>
      <c r="E334" s="26">
        <v>0.0009</v>
      </c>
      <c r="F334" s="27">
        <v>9035</v>
      </c>
      <c r="H334" s="27">
        <v>2681.2</v>
      </c>
      <c r="I334" s="35">
        <f>H334/F334</f>
        <v>0.2967570558937465</v>
      </c>
    </row>
    <row r="335" spans="1:9" ht="15">
      <c r="A335" s="113" t="s">
        <v>368</v>
      </c>
      <c r="B335" s="113" t="s">
        <v>1819</v>
      </c>
      <c r="C335" s="111">
        <v>41758</v>
      </c>
      <c r="D335" s="114">
        <v>41763</v>
      </c>
      <c r="E335" s="115">
        <v>0.045</v>
      </c>
      <c r="F335" s="116">
        <v>23363</v>
      </c>
      <c r="G335" s="112"/>
      <c r="H335" s="116">
        <v>13880.3</v>
      </c>
      <c r="I335" s="35">
        <f>H335/F335</f>
        <v>0.5941146256901939</v>
      </c>
    </row>
    <row r="336" spans="1:9" ht="15">
      <c r="A336" s="28" t="s">
        <v>441</v>
      </c>
      <c r="B336" s="28" t="s">
        <v>442</v>
      </c>
      <c r="C336" s="29">
        <v>41395</v>
      </c>
      <c r="D336" s="24">
        <v>41523</v>
      </c>
      <c r="E336" s="26">
        <v>0.3</v>
      </c>
      <c r="F336" s="27"/>
      <c r="G336" s="30">
        <v>14550</v>
      </c>
      <c r="H336" s="27">
        <v>4453.5</v>
      </c>
      <c r="I336" s="35">
        <f>H336/G336</f>
        <v>0.3060824742268041</v>
      </c>
    </row>
    <row r="337" spans="1:9" ht="15">
      <c r="A337" s="15" t="s">
        <v>31</v>
      </c>
      <c r="B337" s="15" t="s">
        <v>135</v>
      </c>
      <c r="C337" s="16">
        <v>41007</v>
      </c>
      <c r="D337" s="17">
        <v>41371</v>
      </c>
      <c r="E337" s="18">
        <v>0.0135</v>
      </c>
      <c r="F337" s="21"/>
      <c r="G337" s="20">
        <v>1472.2</v>
      </c>
      <c r="H337" s="21">
        <v>-1489.34</v>
      </c>
      <c r="I337" s="14">
        <f>H337/G337</f>
        <v>-1.011642439885885</v>
      </c>
    </row>
    <row r="338" spans="1:9" ht="15">
      <c r="A338" s="104" t="s">
        <v>31</v>
      </c>
      <c r="B338" s="104" t="s">
        <v>1749</v>
      </c>
      <c r="C338" s="105">
        <v>41385</v>
      </c>
      <c r="D338" s="106">
        <v>41736</v>
      </c>
      <c r="E338" s="107">
        <v>0.0135</v>
      </c>
      <c r="F338" s="110">
        <v>3207</v>
      </c>
      <c r="G338" s="109"/>
      <c r="H338" s="110">
        <v>452.36</v>
      </c>
      <c r="I338" s="35">
        <f>H338/F338</f>
        <v>0.1410539444964141</v>
      </c>
    </row>
    <row r="339" spans="1:9" ht="15">
      <c r="A339" s="28" t="s">
        <v>36</v>
      </c>
      <c r="B339" s="28" t="s">
        <v>264</v>
      </c>
      <c r="C339" s="29">
        <v>41120</v>
      </c>
      <c r="D339" s="24">
        <v>41484</v>
      </c>
      <c r="E339" s="31">
        <v>0.00045</v>
      </c>
      <c r="F339" s="27">
        <v>30457.41</v>
      </c>
      <c r="G339" s="30"/>
      <c r="H339" s="27">
        <v>3954.82</v>
      </c>
      <c r="I339" s="35">
        <f>H339/F339</f>
        <v>0.12984754777244684</v>
      </c>
    </row>
    <row r="340" spans="1:8" ht="15">
      <c r="A340" s="104" t="s">
        <v>96</v>
      </c>
      <c r="B340" s="104" t="s">
        <v>1517</v>
      </c>
      <c r="C340" s="105">
        <v>41402</v>
      </c>
      <c r="D340" s="106">
        <v>41705</v>
      </c>
      <c r="E340" s="107">
        <v>0.12</v>
      </c>
      <c r="F340" s="110">
        <v>408654.07</v>
      </c>
      <c r="G340" s="109"/>
      <c r="H340" s="110">
        <v>48700.37</v>
      </c>
    </row>
    <row r="341" spans="1:9" ht="15">
      <c r="A341" s="104" t="s">
        <v>96</v>
      </c>
      <c r="B341" s="104" t="s">
        <v>1517</v>
      </c>
      <c r="C341" s="105">
        <v>41402</v>
      </c>
      <c r="D341" s="106">
        <v>41705</v>
      </c>
      <c r="E341" s="107">
        <v>0.12</v>
      </c>
      <c r="F341" s="110"/>
      <c r="G341" s="109">
        <v>31343.77</v>
      </c>
      <c r="H341" s="110">
        <v>3735.32</v>
      </c>
      <c r="I341" s="35">
        <f>H341/G341</f>
        <v>0.1191726457921303</v>
      </c>
    </row>
    <row r="342" spans="1:9" ht="15">
      <c r="A342" s="28" t="s">
        <v>43</v>
      </c>
      <c r="B342" s="28" t="s">
        <v>1517</v>
      </c>
      <c r="C342" s="29">
        <v>41231</v>
      </c>
      <c r="D342" s="24">
        <v>41595</v>
      </c>
      <c r="E342" s="26">
        <v>0.135</v>
      </c>
      <c r="F342" s="27"/>
      <c r="G342" s="30">
        <v>5863.8</v>
      </c>
      <c r="H342" s="27">
        <v>879.57</v>
      </c>
      <c r="I342" s="35">
        <f>H342/G342</f>
        <v>0.15</v>
      </c>
    </row>
    <row r="343" spans="1:9" ht="15">
      <c r="A343" s="28" t="s">
        <v>53</v>
      </c>
      <c r="B343" s="28" t="s">
        <v>381</v>
      </c>
      <c r="C343" s="29">
        <v>41226</v>
      </c>
      <c r="D343" s="24">
        <v>41558</v>
      </c>
      <c r="E343" s="26">
        <v>0.018</v>
      </c>
      <c r="F343" s="27">
        <v>72719</v>
      </c>
      <c r="G343" s="30"/>
      <c r="H343" s="27">
        <v>8566.72</v>
      </c>
      <c r="I343" s="35">
        <f>H343/F343</f>
        <v>0.1178058004097966</v>
      </c>
    </row>
    <row r="344" spans="1:9" ht="15">
      <c r="A344" s="97" t="s">
        <v>51</v>
      </c>
      <c r="B344" s="97" t="s">
        <v>381</v>
      </c>
      <c r="C344" s="98">
        <v>41334</v>
      </c>
      <c r="D344" s="99">
        <v>41639</v>
      </c>
      <c r="E344" s="100">
        <v>0.009</v>
      </c>
      <c r="F344" s="102">
        <v>22915</v>
      </c>
      <c r="G344" s="101"/>
      <c r="H344" s="102">
        <v>15967</v>
      </c>
      <c r="I344" s="35">
        <f>H344/F344</f>
        <v>0.6967924939995636</v>
      </c>
    </row>
    <row r="345" spans="1:9" ht="15">
      <c r="A345" s="97" t="s">
        <v>51</v>
      </c>
      <c r="B345" s="97" t="s">
        <v>381</v>
      </c>
      <c r="C345" s="98">
        <v>41334</v>
      </c>
      <c r="D345" s="99">
        <v>41639</v>
      </c>
      <c r="E345" s="100">
        <v>0.009</v>
      </c>
      <c r="F345" s="102"/>
      <c r="G345" s="101">
        <v>400</v>
      </c>
      <c r="H345" s="102">
        <v>263</v>
      </c>
      <c r="I345" s="35">
        <f>H345/G345</f>
        <v>0.6575</v>
      </c>
    </row>
    <row r="346" spans="1:9" ht="22.5">
      <c r="A346" s="28" t="s">
        <v>258</v>
      </c>
      <c r="B346" s="28" t="s">
        <v>1514</v>
      </c>
      <c r="C346" s="29">
        <v>41568</v>
      </c>
      <c r="D346" s="24">
        <v>41586</v>
      </c>
      <c r="E346" s="26">
        <v>0.4</v>
      </c>
      <c r="F346" s="27">
        <v>100721</v>
      </c>
      <c r="G346" s="30"/>
      <c r="H346" s="27">
        <v>40288.4</v>
      </c>
      <c r="I346" s="35">
        <f>H346/F346</f>
        <v>0.4</v>
      </c>
    </row>
    <row r="347" spans="1:9" ht="15">
      <c r="A347" s="28" t="s">
        <v>258</v>
      </c>
      <c r="B347" s="28" t="s">
        <v>440</v>
      </c>
      <c r="C347" s="29">
        <v>41393</v>
      </c>
      <c r="D347" s="24">
        <v>41425</v>
      </c>
      <c r="E347" s="26">
        <v>0.4</v>
      </c>
      <c r="F347" s="27">
        <v>84463</v>
      </c>
      <c r="G347" s="30"/>
      <c r="H347" s="27">
        <v>33785.2</v>
      </c>
      <c r="I347" s="35">
        <f>H347/F347</f>
        <v>0.39999999999999997</v>
      </c>
    </row>
    <row r="348" spans="1:9" ht="15">
      <c r="A348" s="28" t="s">
        <v>81</v>
      </c>
      <c r="B348" s="28" t="s">
        <v>141</v>
      </c>
      <c r="C348" s="29">
        <v>41014</v>
      </c>
      <c r="D348" s="24">
        <v>41378</v>
      </c>
      <c r="E348" s="26">
        <v>0.108</v>
      </c>
      <c r="F348" s="27">
        <v>478357.17</v>
      </c>
      <c r="H348" s="27">
        <v>58000.06</v>
      </c>
      <c r="I348" s="14">
        <f>H348/F348</f>
        <v>0.12124843869278681</v>
      </c>
    </row>
    <row r="349" spans="1:9" ht="15">
      <c r="A349" s="28" t="s">
        <v>81</v>
      </c>
      <c r="B349" s="28" t="s">
        <v>141</v>
      </c>
      <c r="C349" s="29">
        <v>41379</v>
      </c>
      <c r="D349" s="24">
        <v>41684</v>
      </c>
      <c r="E349" s="26">
        <v>0.108</v>
      </c>
      <c r="F349" s="27">
        <v>290821.54</v>
      </c>
      <c r="G349" s="30"/>
      <c r="H349" s="27">
        <v>35752.18</v>
      </c>
      <c r="I349" s="35">
        <f>H349/F349</f>
        <v>0.12293511684175802</v>
      </c>
    </row>
    <row r="350" spans="1:9" ht="15">
      <c r="A350" s="28" t="s">
        <v>78</v>
      </c>
      <c r="B350" s="28" t="s">
        <v>141</v>
      </c>
      <c r="C350" s="29">
        <v>41138</v>
      </c>
      <c r="D350" s="24">
        <v>41502</v>
      </c>
      <c r="E350" s="26">
        <v>0.009</v>
      </c>
      <c r="F350" s="27"/>
      <c r="G350" s="30">
        <v>24388.5</v>
      </c>
      <c r="H350" s="27">
        <v>2438.85</v>
      </c>
      <c r="I350" s="35">
        <f>H350/G350</f>
        <v>0.09999999999999999</v>
      </c>
    </row>
    <row r="351" spans="1:9" ht="15">
      <c r="A351" s="28" t="s">
        <v>78</v>
      </c>
      <c r="B351" s="28" t="s">
        <v>343</v>
      </c>
      <c r="C351" s="29">
        <v>41181</v>
      </c>
      <c r="D351" s="24">
        <v>41545</v>
      </c>
      <c r="E351" s="26">
        <v>0.09</v>
      </c>
      <c r="F351" s="27">
        <v>0</v>
      </c>
      <c r="G351" s="30"/>
      <c r="H351" s="27">
        <v>0</v>
      </c>
      <c r="I351" s="35">
        <v>0</v>
      </c>
    </row>
    <row r="352" spans="1:9" ht="15">
      <c r="A352" s="28" t="s">
        <v>78</v>
      </c>
      <c r="B352" s="28" t="s">
        <v>343</v>
      </c>
      <c r="C352" s="29">
        <v>41181</v>
      </c>
      <c r="D352" s="24">
        <v>41545</v>
      </c>
      <c r="E352" s="26">
        <v>0.09</v>
      </c>
      <c r="F352" s="27"/>
      <c r="G352" s="30">
        <v>0</v>
      </c>
      <c r="H352" s="27">
        <v>0</v>
      </c>
      <c r="I352" s="35">
        <v>0</v>
      </c>
    </row>
    <row r="353" spans="1:9" ht="15">
      <c r="A353" s="28" t="s">
        <v>78</v>
      </c>
      <c r="B353" s="28" t="s">
        <v>333</v>
      </c>
      <c r="C353" s="29">
        <v>41174</v>
      </c>
      <c r="D353" s="24">
        <v>41538</v>
      </c>
      <c r="E353" s="26">
        <v>0.09</v>
      </c>
      <c r="F353" s="27">
        <v>0</v>
      </c>
      <c r="G353" s="30"/>
      <c r="H353" s="27">
        <v>0</v>
      </c>
      <c r="I353" s="35">
        <v>0</v>
      </c>
    </row>
    <row r="354" spans="1:9" ht="15">
      <c r="A354" s="28" t="s">
        <v>78</v>
      </c>
      <c r="B354" s="28" t="s">
        <v>333</v>
      </c>
      <c r="C354" s="29">
        <v>41174</v>
      </c>
      <c r="D354" s="24">
        <v>41538</v>
      </c>
      <c r="E354" s="26">
        <v>0.09</v>
      </c>
      <c r="F354" s="27"/>
      <c r="G354" s="30">
        <v>0</v>
      </c>
      <c r="H354" s="27">
        <v>0</v>
      </c>
      <c r="I354" s="35">
        <v>0</v>
      </c>
    </row>
    <row r="355" spans="1:9" ht="15">
      <c r="A355" s="28" t="s">
        <v>29</v>
      </c>
      <c r="B355" s="28" t="s">
        <v>299</v>
      </c>
      <c r="C355" s="29">
        <v>41191</v>
      </c>
      <c r="D355" s="24">
        <v>41555</v>
      </c>
      <c r="E355" s="26">
        <v>0.09</v>
      </c>
      <c r="F355" s="27">
        <v>208504.89</v>
      </c>
      <c r="G355" s="30"/>
      <c r="H355" s="27">
        <v>20850.49</v>
      </c>
      <c r="I355" s="35">
        <f>H355/F355</f>
        <v>0.10000000479605059</v>
      </c>
    </row>
    <row r="356" spans="1:9" ht="15">
      <c r="A356" s="28" t="s">
        <v>29</v>
      </c>
      <c r="B356" s="28" t="s">
        <v>299</v>
      </c>
      <c r="C356" s="29">
        <v>41191</v>
      </c>
      <c r="D356" s="24">
        <v>41555</v>
      </c>
      <c r="E356" s="26">
        <v>0.09</v>
      </c>
      <c r="F356" s="27"/>
      <c r="G356" s="30">
        <v>0</v>
      </c>
      <c r="H356" s="27">
        <v>0</v>
      </c>
      <c r="I356" s="35">
        <v>0</v>
      </c>
    </row>
    <row r="357" spans="1:9" ht="15">
      <c r="A357" s="28" t="s">
        <v>33</v>
      </c>
      <c r="B357" s="28" t="s">
        <v>299</v>
      </c>
      <c r="C357" s="29">
        <v>41153</v>
      </c>
      <c r="D357" s="24">
        <v>41517</v>
      </c>
      <c r="E357" s="26">
        <v>0.09</v>
      </c>
      <c r="F357" s="27">
        <v>1874092.97</v>
      </c>
      <c r="G357" s="30"/>
      <c r="H357" s="27">
        <v>281113.95</v>
      </c>
      <c r="I357" s="35">
        <f>H357/F357</f>
        <v>0.15000000240116157</v>
      </c>
    </row>
    <row r="358" spans="1:9" ht="15">
      <c r="A358" s="28" t="s">
        <v>33</v>
      </c>
      <c r="B358" s="28" t="s">
        <v>299</v>
      </c>
      <c r="C358" s="29">
        <v>41153</v>
      </c>
      <c r="D358" s="24">
        <v>41517</v>
      </c>
      <c r="E358" s="26">
        <v>0.09</v>
      </c>
      <c r="F358" s="27"/>
      <c r="G358" s="30">
        <v>0</v>
      </c>
      <c r="H358" s="27">
        <v>0</v>
      </c>
      <c r="I358" s="35">
        <v>0</v>
      </c>
    </row>
    <row r="359" spans="1:9" ht="15">
      <c r="A359" s="8" t="s">
        <v>13</v>
      </c>
      <c r="B359" s="8" t="s">
        <v>14</v>
      </c>
      <c r="C359" s="9">
        <v>40914</v>
      </c>
      <c r="D359" s="10">
        <v>41279</v>
      </c>
      <c r="E359" s="11">
        <v>0.45</v>
      </c>
      <c r="G359" s="13">
        <v>56990</v>
      </c>
      <c r="H359" s="12">
        <v>25645.5</v>
      </c>
      <c r="I359" s="14">
        <f>H359/G359</f>
        <v>0.45</v>
      </c>
    </row>
    <row r="360" spans="1:9" ht="22.5">
      <c r="A360" s="97" t="s">
        <v>53</v>
      </c>
      <c r="B360" s="97" t="s">
        <v>411</v>
      </c>
      <c r="C360" s="98">
        <v>41290</v>
      </c>
      <c r="D360" s="99">
        <v>41639</v>
      </c>
      <c r="E360" s="100">
        <v>0.018</v>
      </c>
      <c r="F360" s="102">
        <v>686272</v>
      </c>
      <c r="G360" s="101"/>
      <c r="H360" s="102">
        <v>274167.5</v>
      </c>
      <c r="I360" s="35">
        <f>H360/F360</f>
        <v>0.39950267532406974</v>
      </c>
    </row>
    <row r="361" spans="1:9" ht="22.5">
      <c r="A361" s="28" t="s">
        <v>193</v>
      </c>
      <c r="B361" s="28" t="s">
        <v>411</v>
      </c>
      <c r="C361" s="29">
        <v>41283</v>
      </c>
      <c r="D361" s="24">
        <v>41455</v>
      </c>
      <c r="E361" s="26">
        <v>0.54</v>
      </c>
      <c r="F361" s="27">
        <v>541668</v>
      </c>
      <c r="G361" s="30"/>
      <c r="H361" s="27">
        <v>375620.45</v>
      </c>
      <c r="I361" s="35">
        <f>H361/F361</f>
        <v>0.6934514315041687</v>
      </c>
    </row>
    <row r="362" spans="1:9" ht="22.5">
      <c r="A362" s="28" t="s">
        <v>193</v>
      </c>
      <c r="B362" s="28" t="s">
        <v>411</v>
      </c>
      <c r="C362" s="29">
        <v>41283</v>
      </c>
      <c r="D362" s="24">
        <v>41455</v>
      </c>
      <c r="E362" s="26">
        <v>0.54</v>
      </c>
      <c r="F362" s="27"/>
      <c r="G362" s="30">
        <v>14406</v>
      </c>
      <c r="H362" s="27">
        <v>10143.95</v>
      </c>
      <c r="I362" s="35">
        <f>H362/G362</f>
        <v>0.7041475773983064</v>
      </c>
    </row>
    <row r="363" spans="1:9" ht="22.5">
      <c r="A363" s="97" t="s">
        <v>1655</v>
      </c>
      <c r="B363" s="97" t="s">
        <v>411</v>
      </c>
      <c r="C363" s="98">
        <v>41424</v>
      </c>
      <c r="D363" s="99">
        <v>41639</v>
      </c>
      <c r="E363" s="100">
        <v>0.225</v>
      </c>
      <c r="F363" s="102">
        <v>61751</v>
      </c>
      <c r="G363" s="101"/>
      <c r="H363" s="102">
        <v>-35016.45</v>
      </c>
      <c r="I363" s="35">
        <f>H363/F363</f>
        <v>-0.5670588330553351</v>
      </c>
    </row>
    <row r="364" spans="1:9" ht="22.5">
      <c r="A364" s="97" t="s">
        <v>1655</v>
      </c>
      <c r="B364" s="97" t="s">
        <v>411</v>
      </c>
      <c r="C364" s="98">
        <v>41424</v>
      </c>
      <c r="D364" s="99">
        <v>41639</v>
      </c>
      <c r="E364" s="100">
        <v>0.225</v>
      </c>
      <c r="F364" s="102"/>
      <c r="G364" s="101">
        <v>2428</v>
      </c>
      <c r="H364" s="102">
        <v>-652.97</v>
      </c>
      <c r="I364" s="35">
        <f>H364/G364</f>
        <v>-0.26893327841845144</v>
      </c>
    </row>
    <row r="365" spans="1:9" ht="15">
      <c r="A365" s="28" t="s">
        <v>53</v>
      </c>
      <c r="B365" s="28" t="s">
        <v>211</v>
      </c>
      <c r="C365" s="29">
        <v>41077</v>
      </c>
      <c r="D365" s="24">
        <v>41441</v>
      </c>
      <c r="E365" s="26">
        <v>0.018</v>
      </c>
      <c r="F365" s="27">
        <v>46186</v>
      </c>
      <c r="G365" s="30"/>
      <c r="H365" s="27">
        <v>-1078</v>
      </c>
      <c r="I365" s="35">
        <f>H365/F365</f>
        <v>-0.023340406183692028</v>
      </c>
    </row>
    <row r="366" spans="1:9" ht="15">
      <c r="A366" s="15" t="s">
        <v>131</v>
      </c>
      <c r="B366" s="15" t="s">
        <v>132</v>
      </c>
      <c r="C366" s="16">
        <v>41003</v>
      </c>
      <c r="D366" s="17">
        <v>41364</v>
      </c>
      <c r="E366" s="18">
        <v>0</v>
      </c>
      <c r="F366" s="21">
        <v>6748</v>
      </c>
      <c r="G366" s="22"/>
      <c r="H366" s="21">
        <v>867</v>
      </c>
      <c r="I366" s="14">
        <f>H366/F366</f>
        <v>0.1284825133372851</v>
      </c>
    </row>
    <row r="367" spans="1:9" ht="15">
      <c r="A367" s="15" t="s">
        <v>131</v>
      </c>
      <c r="B367" s="15" t="s">
        <v>132</v>
      </c>
      <c r="C367" s="16">
        <v>41003</v>
      </c>
      <c r="D367" s="17">
        <v>41364</v>
      </c>
      <c r="E367" s="18">
        <v>0</v>
      </c>
      <c r="F367" s="21"/>
      <c r="G367" s="22">
        <v>170</v>
      </c>
      <c r="H367" s="21">
        <v>100.7</v>
      </c>
      <c r="I367" s="14">
        <f>H367/G367</f>
        <v>0.5923529411764706</v>
      </c>
    </row>
    <row r="368" spans="1:9" ht="15">
      <c r="A368" s="28" t="s">
        <v>53</v>
      </c>
      <c r="B368" s="28" t="s">
        <v>322</v>
      </c>
      <c r="C368" s="29">
        <v>41166</v>
      </c>
      <c r="D368" s="24">
        <v>41526</v>
      </c>
      <c r="E368" s="26">
        <v>0.018</v>
      </c>
      <c r="F368" s="27">
        <v>164627</v>
      </c>
      <c r="G368" s="30"/>
      <c r="H368" s="27">
        <v>57691.55</v>
      </c>
      <c r="I368" s="35">
        <f>H368/F368</f>
        <v>0.3504379597514381</v>
      </c>
    </row>
    <row r="369" spans="1:9" ht="15">
      <c r="A369" s="15" t="s">
        <v>41</v>
      </c>
      <c r="B369" s="15" t="s">
        <v>42</v>
      </c>
      <c r="C369" s="16">
        <v>40940</v>
      </c>
      <c r="D369" s="17">
        <v>41305</v>
      </c>
      <c r="E369" s="18">
        <v>0.297</v>
      </c>
      <c r="F369" s="21"/>
      <c r="G369" s="22">
        <v>517065</v>
      </c>
      <c r="H369" s="21">
        <v>167110</v>
      </c>
      <c r="I369" s="14">
        <f>H369/G369</f>
        <v>0.323189540966803</v>
      </c>
    </row>
    <row r="370" spans="1:9" ht="15">
      <c r="A370" s="28" t="s">
        <v>41</v>
      </c>
      <c r="B370" s="28" t="s">
        <v>42</v>
      </c>
      <c r="C370" s="29">
        <v>41306</v>
      </c>
      <c r="D370" s="24">
        <v>41670</v>
      </c>
      <c r="E370" s="26">
        <v>0.297</v>
      </c>
      <c r="F370" s="27"/>
      <c r="G370" s="30">
        <v>543487</v>
      </c>
      <c r="H370" s="27">
        <v>159199</v>
      </c>
      <c r="I370" s="35">
        <f>H370/G370</f>
        <v>0.2929214498230868</v>
      </c>
    </row>
    <row r="371" spans="1:9" ht="15">
      <c r="A371" s="97" t="s">
        <v>41</v>
      </c>
      <c r="B371" s="97" t="s">
        <v>42</v>
      </c>
      <c r="C371" s="98">
        <v>41671</v>
      </c>
      <c r="D371" s="99">
        <v>41729</v>
      </c>
      <c r="E371" s="100">
        <v>0.297</v>
      </c>
      <c r="F371" s="102"/>
      <c r="G371" s="101">
        <v>79063</v>
      </c>
      <c r="H371" s="102">
        <v>22059</v>
      </c>
      <c r="I371" s="35">
        <f>H371/G371</f>
        <v>0.2790053501637934</v>
      </c>
    </row>
    <row r="372" spans="1:9" ht="15">
      <c r="A372" s="28" t="s">
        <v>21</v>
      </c>
      <c r="B372" s="28" t="s">
        <v>242</v>
      </c>
      <c r="C372" s="29">
        <v>41095</v>
      </c>
      <c r="D372" s="24">
        <v>41459</v>
      </c>
      <c r="E372" s="26">
        <v>0.0009</v>
      </c>
      <c r="F372" s="27">
        <v>1386488.63</v>
      </c>
      <c r="G372" s="30"/>
      <c r="H372" s="27">
        <v>160507.11</v>
      </c>
      <c r="I372" s="35">
        <f>H372/F372</f>
        <v>0.11576518301487983</v>
      </c>
    </row>
    <row r="373" spans="1:9" ht="15">
      <c r="A373" s="28" t="s">
        <v>21</v>
      </c>
      <c r="B373" s="28" t="s">
        <v>242</v>
      </c>
      <c r="C373" s="29">
        <v>41095</v>
      </c>
      <c r="D373" s="24">
        <v>41459</v>
      </c>
      <c r="E373" s="26">
        <v>0.0009</v>
      </c>
      <c r="F373" s="27"/>
      <c r="G373" s="30">
        <v>77505.22</v>
      </c>
      <c r="H373" s="27">
        <v>8972.41</v>
      </c>
      <c r="I373" s="35">
        <f>H373/G373</f>
        <v>0.115765234909339</v>
      </c>
    </row>
    <row r="374" spans="1:9" ht="15">
      <c r="A374" s="28" t="s">
        <v>21</v>
      </c>
      <c r="B374" s="28" t="s">
        <v>254</v>
      </c>
      <c r="C374" s="29">
        <v>41107</v>
      </c>
      <c r="D374" s="24">
        <v>41425</v>
      </c>
      <c r="E374" s="26">
        <v>0.009</v>
      </c>
      <c r="F374" s="27">
        <v>5180</v>
      </c>
      <c r="G374" s="30"/>
      <c r="H374" s="27">
        <v>2846.75</v>
      </c>
      <c r="I374" s="35">
        <f>H374/F374</f>
        <v>0.5495656370656371</v>
      </c>
    </row>
    <row r="375" spans="1:9" ht="15">
      <c r="A375" s="28" t="s">
        <v>21</v>
      </c>
      <c r="B375" s="28" t="s">
        <v>254</v>
      </c>
      <c r="C375" s="29">
        <v>41107</v>
      </c>
      <c r="D375" s="24">
        <v>41425</v>
      </c>
      <c r="E375" s="26">
        <v>0.009</v>
      </c>
      <c r="F375" s="27"/>
      <c r="G375" s="30">
        <v>320</v>
      </c>
      <c r="H375" s="27">
        <v>175.86</v>
      </c>
      <c r="I375" s="35">
        <f>H375/G375</f>
        <v>0.5495625000000001</v>
      </c>
    </row>
    <row r="376" spans="1:9" ht="15">
      <c r="A376" s="28" t="s">
        <v>286</v>
      </c>
      <c r="B376" s="28" t="s">
        <v>429</v>
      </c>
      <c r="C376" s="29">
        <v>41347</v>
      </c>
      <c r="D376" s="24">
        <v>41452</v>
      </c>
      <c r="E376" s="26">
        <v>0.13</v>
      </c>
      <c r="F376" s="27"/>
      <c r="G376" s="30">
        <v>6371</v>
      </c>
      <c r="H376" s="27">
        <v>829.1</v>
      </c>
      <c r="I376" s="35">
        <f>H376/G376</f>
        <v>0.13013655627060117</v>
      </c>
    </row>
    <row r="377" spans="1:9" ht="15">
      <c r="A377" s="113" t="s">
        <v>286</v>
      </c>
      <c r="B377" s="113" t="s">
        <v>429</v>
      </c>
      <c r="C377" s="111">
        <v>41694</v>
      </c>
      <c r="D377" s="114">
        <v>41814</v>
      </c>
      <c r="E377" s="115">
        <v>0.13</v>
      </c>
      <c r="F377" s="116"/>
      <c r="G377" s="112">
        <v>4872</v>
      </c>
      <c r="H377" s="116">
        <v>643.86</v>
      </c>
      <c r="I377" s="35">
        <f>H377/G377</f>
        <v>0.1321551724137931</v>
      </c>
    </row>
    <row r="378" spans="1:9" ht="15">
      <c r="A378" s="15" t="s">
        <v>45</v>
      </c>
      <c r="B378" s="15" t="s">
        <v>60</v>
      </c>
      <c r="C378" s="16">
        <v>40955</v>
      </c>
      <c r="D378" s="17">
        <v>41320</v>
      </c>
      <c r="E378" s="18">
        <v>0.09</v>
      </c>
      <c r="F378" s="21"/>
      <c r="G378" s="20">
        <v>0</v>
      </c>
      <c r="H378" s="21">
        <v>0</v>
      </c>
      <c r="I378" s="14">
        <v>0</v>
      </c>
    </row>
    <row r="379" spans="1:9" ht="22.5">
      <c r="A379" s="28" t="s">
        <v>133</v>
      </c>
      <c r="B379" s="28" t="s">
        <v>303</v>
      </c>
      <c r="C379" s="29">
        <v>41153</v>
      </c>
      <c r="D379" s="24">
        <v>41517</v>
      </c>
      <c r="E379" s="26">
        <v>0.09</v>
      </c>
      <c r="F379" s="27">
        <v>523878.21</v>
      </c>
      <c r="G379" s="30"/>
      <c r="H379" s="27">
        <v>170383.58</v>
      </c>
      <c r="I379" s="35">
        <f>H379/F379</f>
        <v>0.32523509614954205</v>
      </c>
    </row>
    <row r="380" spans="1:9" s="34" customFormat="1" ht="15">
      <c r="A380" s="113" t="s">
        <v>31</v>
      </c>
      <c r="B380" s="113" t="s">
        <v>1820</v>
      </c>
      <c r="C380" s="111">
        <v>41381</v>
      </c>
      <c r="D380" s="114">
        <v>41745</v>
      </c>
      <c r="E380" s="115">
        <v>0.0135</v>
      </c>
      <c r="F380" s="116">
        <v>0</v>
      </c>
      <c r="G380" s="112"/>
      <c r="H380" s="116">
        <v>0</v>
      </c>
      <c r="I380" s="35">
        <v>0</v>
      </c>
    </row>
    <row r="381" spans="1:9" ht="15">
      <c r="A381" s="113" t="s">
        <v>31</v>
      </c>
      <c r="B381" s="113" t="s">
        <v>1820</v>
      </c>
      <c r="C381" s="111">
        <v>41381</v>
      </c>
      <c r="D381" s="114">
        <v>41745</v>
      </c>
      <c r="E381" s="115">
        <v>0.0135</v>
      </c>
      <c r="F381" s="116"/>
      <c r="G381" s="112">
        <v>0</v>
      </c>
      <c r="H381" s="116">
        <v>0</v>
      </c>
      <c r="I381" s="35">
        <v>0</v>
      </c>
    </row>
    <row r="382" spans="1:9" ht="15">
      <c r="A382" s="113" t="s">
        <v>63</v>
      </c>
      <c r="B382" s="113" t="s">
        <v>1820</v>
      </c>
      <c r="C382" s="111">
        <v>41431</v>
      </c>
      <c r="D382" s="114">
        <v>41795</v>
      </c>
      <c r="E382" s="115">
        <v>0.0045</v>
      </c>
      <c r="F382" s="116">
        <v>392455.26</v>
      </c>
      <c r="G382" s="112"/>
      <c r="H382" s="116">
        <v>-374488.19</v>
      </c>
      <c r="I382" s="35">
        <f>H382/F382</f>
        <v>-0.9542188070049055</v>
      </c>
    </row>
    <row r="383" spans="1:9" ht="15">
      <c r="A383" s="113" t="s">
        <v>63</v>
      </c>
      <c r="B383" s="113" t="s">
        <v>1820</v>
      </c>
      <c r="C383" s="111">
        <v>41431</v>
      </c>
      <c r="D383" s="114">
        <v>41795</v>
      </c>
      <c r="E383" s="115">
        <v>0.0045</v>
      </c>
      <c r="F383" s="116"/>
      <c r="G383" s="112">
        <v>8883</v>
      </c>
      <c r="H383" s="116">
        <v>-15159.8</v>
      </c>
      <c r="I383" s="35">
        <f>H383/G383</f>
        <v>-1.7066081278847236</v>
      </c>
    </row>
    <row r="384" spans="1:9" ht="15">
      <c r="A384" s="28" t="s">
        <v>31</v>
      </c>
      <c r="B384" s="113" t="s">
        <v>1820</v>
      </c>
      <c r="C384" s="29">
        <v>41097</v>
      </c>
      <c r="D384" s="24">
        <v>41380</v>
      </c>
      <c r="E384" s="26">
        <v>0.0135</v>
      </c>
      <c r="F384" s="27">
        <v>83464.68</v>
      </c>
      <c r="G384" s="30"/>
      <c r="H384" s="27">
        <v>38806.95</v>
      </c>
      <c r="I384" s="35">
        <f>H384/F384</f>
        <v>0.46495056351980263</v>
      </c>
    </row>
    <row r="385" spans="1:9" ht="15">
      <c r="A385" s="28" t="s">
        <v>31</v>
      </c>
      <c r="B385" s="113" t="s">
        <v>1820</v>
      </c>
      <c r="C385" s="29">
        <v>41097</v>
      </c>
      <c r="D385" s="24">
        <v>41380</v>
      </c>
      <c r="E385" s="26">
        <v>0.0135</v>
      </c>
      <c r="F385" s="27"/>
      <c r="G385" s="30">
        <v>3171.65</v>
      </c>
      <c r="H385" s="27">
        <v>1474.66</v>
      </c>
      <c r="I385" s="35">
        <f>H385/G385</f>
        <v>0.4649504201283244</v>
      </c>
    </row>
    <row r="386" spans="1:9" ht="15">
      <c r="A386" s="28" t="s">
        <v>216</v>
      </c>
      <c r="B386" s="113" t="s">
        <v>1820</v>
      </c>
      <c r="C386" s="29">
        <v>41083</v>
      </c>
      <c r="D386" s="24">
        <v>41447</v>
      </c>
      <c r="E386" s="26">
        <v>0.009</v>
      </c>
      <c r="F386" s="27">
        <v>653942.18</v>
      </c>
      <c r="G386" s="30"/>
      <c r="H386" s="27">
        <v>185701.92</v>
      </c>
      <c r="I386" s="35">
        <f>H386/F386</f>
        <v>0.28397299590003505</v>
      </c>
    </row>
    <row r="387" spans="1:9" ht="15">
      <c r="A387" s="15" t="s">
        <v>51</v>
      </c>
      <c r="B387" s="113" t="s">
        <v>1820</v>
      </c>
      <c r="C387" s="16">
        <v>41000</v>
      </c>
      <c r="D387" s="17">
        <v>41364</v>
      </c>
      <c r="E387" s="18">
        <v>0.009</v>
      </c>
      <c r="F387" s="21">
        <v>22525</v>
      </c>
      <c r="G387" s="20"/>
      <c r="H387" s="21">
        <v>-14408</v>
      </c>
      <c r="I387" s="14">
        <f>H387/F387</f>
        <v>-0.6396448390677025</v>
      </c>
    </row>
    <row r="388" spans="1:9" ht="15">
      <c r="A388" s="15" t="s">
        <v>51</v>
      </c>
      <c r="B388" s="113" t="s">
        <v>1820</v>
      </c>
      <c r="C388" s="16">
        <v>41000</v>
      </c>
      <c r="D388" s="17">
        <v>41364</v>
      </c>
      <c r="E388" s="18">
        <v>0.009</v>
      </c>
      <c r="F388" s="21"/>
      <c r="G388" s="20">
        <v>1530</v>
      </c>
      <c r="H388" s="21">
        <v>348</v>
      </c>
      <c r="I388" s="14">
        <f>H388/G388</f>
        <v>0.22745098039215686</v>
      </c>
    </row>
    <row r="389" spans="1:9" ht="15">
      <c r="A389" s="28" t="s">
        <v>63</v>
      </c>
      <c r="B389" s="113" t="s">
        <v>1820</v>
      </c>
      <c r="C389" s="29">
        <v>41137</v>
      </c>
      <c r="D389" s="24">
        <v>41425</v>
      </c>
      <c r="E389" s="26">
        <v>0.0045</v>
      </c>
      <c r="F389" s="27">
        <v>14206</v>
      </c>
      <c r="G389" s="30"/>
      <c r="H389" s="27">
        <v>-31837.6</v>
      </c>
      <c r="I389" s="35">
        <f>H389/F389</f>
        <v>-2.2411375475151343</v>
      </c>
    </row>
    <row r="390" spans="1:9" ht="15">
      <c r="A390" s="28" t="s">
        <v>63</v>
      </c>
      <c r="B390" s="113" t="s">
        <v>1820</v>
      </c>
      <c r="C390" s="29">
        <v>41137</v>
      </c>
      <c r="D390" s="24">
        <v>41425</v>
      </c>
      <c r="E390" s="26">
        <v>0.0045</v>
      </c>
      <c r="F390" s="27"/>
      <c r="G390" s="30">
        <v>255</v>
      </c>
      <c r="H390" s="27">
        <v>-998.75</v>
      </c>
      <c r="I390" s="35">
        <f>H390/G390</f>
        <v>-3.9166666666666665</v>
      </c>
    </row>
    <row r="391" spans="1:9" ht="15">
      <c r="A391" s="28" t="s">
        <v>216</v>
      </c>
      <c r="B391" s="113" t="s">
        <v>1820</v>
      </c>
      <c r="C391" s="29">
        <v>41448</v>
      </c>
      <c r="D391" s="24">
        <v>41639</v>
      </c>
      <c r="E391" s="26">
        <v>0.009</v>
      </c>
      <c r="F391" s="27">
        <v>205006.09</v>
      </c>
      <c r="G391" s="30"/>
      <c r="H391" s="27">
        <v>5077.08</v>
      </c>
      <c r="I391" s="35">
        <f>H391/F391</f>
        <v>0.024765508185634874</v>
      </c>
    </row>
    <row r="392" spans="1:9" ht="15">
      <c r="A392" s="28" t="s">
        <v>216</v>
      </c>
      <c r="B392" s="113" t="s">
        <v>1820</v>
      </c>
      <c r="C392" s="29">
        <v>41448</v>
      </c>
      <c r="D392" s="24">
        <v>41639</v>
      </c>
      <c r="E392" s="26">
        <v>0.009</v>
      </c>
      <c r="F392" s="27"/>
      <c r="G392" s="30">
        <v>840</v>
      </c>
      <c r="H392" s="27">
        <v>20.8</v>
      </c>
      <c r="I392" s="35">
        <f>H392/G392</f>
        <v>0.024761904761904763</v>
      </c>
    </row>
    <row r="393" spans="1:9" ht="15">
      <c r="A393" s="28" t="s">
        <v>21</v>
      </c>
      <c r="B393" s="28" t="s">
        <v>1532</v>
      </c>
      <c r="C393" s="29">
        <v>41291</v>
      </c>
      <c r="D393" s="24">
        <v>41639</v>
      </c>
      <c r="E393" s="26">
        <v>0.0009</v>
      </c>
      <c r="F393" s="27">
        <v>668352.77</v>
      </c>
      <c r="G393" s="30"/>
      <c r="H393" s="27">
        <v>14218.72</v>
      </c>
      <c r="I393" s="35">
        <f>H393/F393</f>
        <v>0.021274274063381227</v>
      </c>
    </row>
    <row r="394" spans="1:9" ht="15">
      <c r="A394" s="28" t="s">
        <v>21</v>
      </c>
      <c r="B394" s="28" t="s">
        <v>1532</v>
      </c>
      <c r="C394" s="29">
        <v>41291</v>
      </c>
      <c r="D394" s="24">
        <v>41639</v>
      </c>
      <c r="E394" s="26">
        <v>0.0009</v>
      </c>
      <c r="F394" s="27"/>
      <c r="G394" s="30">
        <v>31568.5</v>
      </c>
      <c r="H394" s="27">
        <v>671.6</v>
      </c>
      <c r="I394" s="35">
        <f>H394/G394</f>
        <v>0.02127437160460586</v>
      </c>
    </row>
    <row r="395" spans="1:9" ht="15">
      <c r="A395" s="28" t="s">
        <v>21</v>
      </c>
      <c r="B395" s="28" t="s">
        <v>284</v>
      </c>
      <c r="C395" s="29">
        <v>41144</v>
      </c>
      <c r="D395" s="24">
        <v>41469</v>
      </c>
      <c r="E395" s="26">
        <v>0.0009</v>
      </c>
      <c r="F395" s="27">
        <v>125262.71</v>
      </c>
      <c r="G395" s="30"/>
      <c r="H395" s="27">
        <v>22994.51</v>
      </c>
      <c r="I395" s="35">
        <f>H395/F395</f>
        <v>0.183570274026484</v>
      </c>
    </row>
    <row r="396" spans="1:9" ht="15">
      <c r="A396" s="28" t="s">
        <v>21</v>
      </c>
      <c r="B396" s="28" t="s">
        <v>284</v>
      </c>
      <c r="C396" s="29">
        <v>41144</v>
      </c>
      <c r="D396" s="24">
        <v>41469</v>
      </c>
      <c r="E396" s="26">
        <v>0.0009</v>
      </c>
      <c r="F396" s="27"/>
      <c r="G396" s="30">
        <v>7649</v>
      </c>
      <c r="H396" s="27">
        <v>1404.13</v>
      </c>
      <c r="I396" s="35">
        <f>H396/G396</f>
        <v>0.18357040135965488</v>
      </c>
    </row>
    <row r="397" spans="1:9" ht="15">
      <c r="A397" s="28" t="s">
        <v>74</v>
      </c>
      <c r="B397" s="28" t="s">
        <v>236</v>
      </c>
      <c r="C397" s="29">
        <v>41091</v>
      </c>
      <c r="D397" s="24">
        <v>41455</v>
      </c>
      <c r="E397" s="26">
        <v>0</v>
      </c>
      <c r="F397" s="27">
        <v>286718</v>
      </c>
      <c r="G397" s="30"/>
      <c r="H397" s="27">
        <v>0</v>
      </c>
      <c r="I397" s="35">
        <f>H397/F397</f>
        <v>0</v>
      </c>
    </row>
    <row r="398" spans="1:9" ht="15">
      <c r="A398" s="28" t="s">
        <v>74</v>
      </c>
      <c r="B398" s="28" t="s">
        <v>236</v>
      </c>
      <c r="C398" s="29">
        <v>41456</v>
      </c>
      <c r="D398" s="24">
        <v>41495</v>
      </c>
      <c r="E398" s="26">
        <v>0</v>
      </c>
      <c r="F398" s="27">
        <v>64491</v>
      </c>
      <c r="G398" s="30"/>
      <c r="H398" s="27">
        <v>0</v>
      </c>
      <c r="I398" s="35">
        <f>H398/F398</f>
        <v>0</v>
      </c>
    </row>
    <row r="399" spans="1:9" ht="15">
      <c r="A399" s="28" t="s">
        <v>62</v>
      </c>
      <c r="B399" s="28" t="s">
        <v>207</v>
      </c>
      <c r="C399" s="29">
        <v>41074</v>
      </c>
      <c r="D399" s="24">
        <v>41394</v>
      </c>
      <c r="E399" s="26">
        <v>0.009</v>
      </c>
      <c r="F399" s="27">
        <v>50054</v>
      </c>
      <c r="G399" s="30"/>
      <c r="H399" s="27">
        <v>-14506</v>
      </c>
      <c r="I399" s="35">
        <f>H399/F399</f>
        <v>-0.28980700843089463</v>
      </c>
    </row>
    <row r="400" spans="1:9" ht="15">
      <c r="A400" s="28" t="s">
        <v>62</v>
      </c>
      <c r="B400" s="28" t="s">
        <v>207</v>
      </c>
      <c r="C400" s="29">
        <v>41074</v>
      </c>
      <c r="D400" s="24">
        <v>41394</v>
      </c>
      <c r="E400" s="26">
        <v>0.009</v>
      </c>
      <c r="F400" s="27"/>
      <c r="G400" s="30">
        <v>1717</v>
      </c>
      <c r="H400" s="27">
        <v>-34</v>
      </c>
      <c r="I400" s="14">
        <f>H400/G400</f>
        <v>-0.019801980198019802</v>
      </c>
    </row>
    <row r="401" spans="1:9" ht="15">
      <c r="A401" s="97" t="s">
        <v>133</v>
      </c>
      <c r="B401" s="97" t="s">
        <v>1582</v>
      </c>
      <c r="C401" s="98">
        <v>41362</v>
      </c>
      <c r="D401" s="99">
        <v>41667</v>
      </c>
      <c r="E401" s="100">
        <v>0.0045</v>
      </c>
      <c r="F401" s="102">
        <v>176802.61</v>
      </c>
      <c r="G401" s="101"/>
      <c r="H401" s="102">
        <v>24637.05</v>
      </c>
      <c r="I401" s="35">
        <f>H401/F401</f>
        <v>0.13934777320312183</v>
      </c>
    </row>
    <row r="402" spans="1:9" ht="15">
      <c r="A402" s="28" t="s">
        <v>21</v>
      </c>
      <c r="B402" s="28" t="s">
        <v>1582</v>
      </c>
      <c r="C402" s="29">
        <v>41386</v>
      </c>
      <c r="D402" s="24">
        <v>41670</v>
      </c>
      <c r="E402" s="26">
        <v>0.0009</v>
      </c>
      <c r="F402" s="27">
        <v>360680.81</v>
      </c>
      <c r="G402" s="30"/>
      <c r="H402" s="94">
        <v>298209.6</v>
      </c>
      <c r="I402" s="35">
        <f>H402/F402</f>
        <v>0.8267964131498983</v>
      </c>
    </row>
    <row r="403" spans="1:9" ht="15">
      <c r="A403" s="28" t="s">
        <v>21</v>
      </c>
      <c r="B403" s="28" t="s">
        <v>1582</v>
      </c>
      <c r="C403" s="29">
        <v>41386</v>
      </c>
      <c r="D403" s="24">
        <v>41670</v>
      </c>
      <c r="E403" s="26">
        <v>0.0009</v>
      </c>
      <c r="F403" s="27"/>
      <c r="G403" s="30">
        <v>17964.8</v>
      </c>
      <c r="H403" s="94">
        <v>14853.23</v>
      </c>
      <c r="I403" s="35">
        <f>H403/G403</f>
        <v>0.8267962905236907</v>
      </c>
    </row>
    <row r="404" spans="1:9" ht="15">
      <c r="A404" s="104" t="s">
        <v>74</v>
      </c>
      <c r="B404" s="104" t="s">
        <v>1582</v>
      </c>
      <c r="C404" s="105">
        <v>41394</v>
      </c>
      <c r="D404" s="106">
        <v>41670</v>
      </c>
      <c r="E404" s="107">
        <v>0</v>
      </c>
      <c r="F404" s="110">
        <v>280727</v>
      </c>
      <c r="G404" s="109"/>
      <c r="H404" s="110">
        <v>20809</v>
      </c>
      <c r="I404" s="35">
        <f>H404/F404</f>
        <v>0.07412539584721099</v>
      </c>
    </row>
    <row r="405" spans="1:9" ht="15">
      <c r="A405" s="28" t="s">
        <v>74</v>
      </c>
      <c r="B405" s="15" t="s">
        <v>75</v>
      </c>
      <c r="C405" s="29">
        <v>41334</v>
      </c>
      <c r="D405" s="24">
        <v>41382</v>
      </c>
      <c r="E405" s="26">
        <v>0</v>
      </c>
      <c r="F405" s="27">
        <v>0</v>
      </c>
      <c r="G405" s="30"/>
      <c r="H405" s="27">
        <v>0</v>
      </c>
      <c r="I405" s="35">
        <v>0</v>
      </c>
    </row>
    <row r="406" spans="1:9" ht="15">
      <c r="A406" s="15" t="s">
        <v>74</v>
      </c>
      <c r="B406" s="15" t="s">
        <v>75</v>
      </c>
      <c r="C406" s="16">
        <v>40968</v>
      </c>
      <c r="D406" s="17">
        <v>41333</v>
      </c>
      <c r="E406" s="18">
        <v>0</v>
      </c>
      <c r="F406" s="21">
        <v>0</v>
      </c>
      <c r="G406" s="22"/>
      <c r="H406" s="21">
        <v>0</v>
      </c>
      <c r="I406" s="14">
        <v>0</v>
      </c>
    </row>
    <row r="407" spans="1:9" ht="15">
      <c r="A407" s="15" t="s">
        <v>74</v>
      </c>
      <c r="B407" s="15" t="s">
        <v>75</v>
      </c>
      <c r="C407" s="16">
        <v>40968</v>
      </c>
      <c r="D407" s="17">
        <v>41333</v>
      </c>
      <c r="E407" s="18">
        <v>0</v>
      </c>
      <c r="F407" s="21"/>
      <c r="G407" s="22">
        <v>0</v>
      </c>
      <c r="H407" s="21">
        <v>0</v>
      </c>
      <c r="I407" s="14">
        <v>0</v>
      </c>
    </row>
    <row r="408" spans="1:9" ht="15">
      <c r="A408" s="97" t="s">
        <v>74</v>
      </c>
      <c r="B408" s="97" t="s">
        <v>75</v>
      </c>
      <c r="C408" s="98">
        <v>41389</v>
      </c>
      <c r="D408" s="99">
        <v>41698</v>
      </c>
      <c r="E408" s="100">
        <v>0</v>
      </c>
      <c r="F408" s="102">
        <v>350357</v>
      </c>
      <c r="G408" s="101"/>
      <c r="H408" s="102">
        <v>70368</v>
      </c>
      <c r="I408" s="35">
        <f>H408/F408</f>
        <v>0.20084656507505202</v>
      </c>
    </row>
    <row r="409" spans="1:9" ht="15">
      <c r="A409" s="28" t="s">
        <v>293</v>
      </c>
      <c r="B409" s="15" t="s">
        <v>75</v>
      </c>
      <c r="C409" s="29">
        <v>41215</v>
      </c>
      <c r="D409" s="24">
        <v>41579</v>
      </c>
      <c r="E409" s="26">
        <v>0.925</v>
      </c>
      <c r="F409" s="27">
        <v>108582.01</v>
      </c>
      <c r="G409" s="30"/>
      <c r="H409" s="27">
        <v>100438.36</v>
      </c>
      <c r="I409" s="14">
        <f>H409/F409</f>
        <v>0.9250000069072216</v>
      </c>
    </row>
    <row r="410" spans="1:9" ht="15">
      <c r="A410" s="28" t="s">
        <v>293</v>
      </c>
      <c r="B410" s="15" t="s">
        <v>75</v>
      </c>
      <c r="C410" s="29">
        <v>41215</v>
      </c>
      <c r="D410" s="24">
        <v>41579</v>
      </c>
      <c r="E410" s="26">
        <v>0.925</v>
      </c>
      <c r="F410" s="27"/>
      <c r="G410" s="30">
        <v>3658.56</v>
      </c>
      <c r="H410" s="27">
        <v>3384.17</v>
      </c>
      <c r="I410" s="35">
        <f>H410/G410</f>
        <v>0.9250005466631681</v>
      </c>
    </row>
    <row r="411" spans="1:9" ht="15">
      <c r="A411" s="28" t="s">
        <v>51</v>
      </c>
      <c r="B411" s="15" t="s">
        <v>75</v>
      </c>
      <c r="C411" s="29">
        <v>41114</v>
      </c>
      <c r="D411" s="24">
        <v>41455</v>
      </c>
      <c r="E411" s="26">
        <v>0.009</v>
      </c>
      <c r="F411" s="27">
        <v>244578</v>
      </c>
      <c r="G411" s="30"/>
      <c r="H411" s="27">
        <v>-127486</v>
      </c>
      <c r="I411" s="35">
        <f>H411/F411</f>
        <v>-0.5212488449492595</v>
      </c>
    </row>
    <row r="412" spans="1:9" ht="15">
      <c r="A412" s="28" t="s">
        <v>51</v>
      </c>
      <c r="B412" s="15" t="s">
        <v>75</v>
      </c>
      <c r="C412" s="29">
        <v>41114</v>
      </c>
      <c r="D412" s="24">
        <v>41455</v>
      </c>
      <c r="E412" s="26">
        <v>0.009</v>
      </c>
      <c r="F412" s="27"/>
      <c r="G412" s="30">
        <v>14857</v>
      </c>
      <c r="H412" s="27">
        <v>-2782</v>
      </c>
      <c r="I412" s="35">
        <f>H412/G412</f>
        <v>-0.1872518004980817</v>
      </c>
    </row>
    <row r="413" spans="1:9" ht="15">
      <c r="A413" s="28" t="s">
        <v>208</v>
      </c>
      <c r="B413" s="28" t="s">
        <v>1480</v>
      </c>
      <c r="C413" s="29">
        <v>41000</v>
      </c>
      <c r="D413" s="24">
        <v>41364</v>
      </c>
      <c r="E413" s="26">
        <v>0.18</v>
      </c>
      <c r="F413" s="27"/>
      <c r="G413" s="30">
        <v>9615</v>
      </c>
      <c r="H413" s="27">
        <v>1923</v>
      </c>
      <c r="I413" s="35">
        <f>H413/G413</f>
        <v>0.2</v>
      </c>
    </row>
    <row r="414" spans="1:9" ht="15">
      <c r="A414" s="15" t="s">
        <v>29</v>
      </c>
      <c r="B414" s="15" t="s">
        <v>139</v>
      </c>
      <c r="C414" s="24">
        <v>41013</v>
      </c>
      <c r="D414" s="25">
        <v>41377</v>
      </c>
      <c r="E414" s="26">
        <v>0.15</v>
      </c>
      <c r="F414" s="27">
        <v>7828</v>
      </c>
      <c r="H414" s="27">
        <v>782.8</v>
      </c>
      <c r="I414" s="14">
        <f>H414/F414</f>
        <v>0.09999999999999999</v>
      </c>
    </row>
    <row r="415" spans="1:9" ht="15">
      <c r="A415" s="28" t="s">
        <v>33</v>
      </c>
      <c r="B415" s="28" t="s">
        <v>139</v>
      </c>
      <c r="C415" s="29">
        <v>41275</v>
      </c>
      <c r="D415" s="24">
        <v>41458</v>
      </c>
      <c r="E415" s="26">
        <v>0.108</v>
      </c>
      <c r="F415" s="27">
        <v>45040</v>
      </c>
      <c r="G415" s="30"/>
      <c r="H415" s="27">
        <v>5404.8</v>
      </c>
      <c r="I415" s="35">
        <f>H415/F415</f>
        <v>0.12000000000000001</v>
      </c>
    </row>
    <row r="416" spans="1:9" ht="15">
      <c r="A416" s="28" t="s">
        <v>33</v>
      </c>
      <c r="B416" s="28" t="s">
        <v>139</v>
      </c>
      <c r="C416" s="29">
        <v>41275</v>
      </c>
      <c r="D416" s="24">
        <v>41458</v>
      </c>
      <c r="E416" s="26">
        <v>0.108</v>
      </c>
      <c r="F416" s="27"/>
      <c r="G416" s="30">
        <v>0</v>
      </c>
      <c r="H416" s="27">
        <v>0</v>
      </c>
      <c r="I416" s="35">
        <v>0</v>
      </c>
    </row>
    <row r="417" spans="1:9" ht="15">
      <c r="A417" s="28" t="s">
        <v>1559</v>
      </c>
      <c r="B417" s="28" t="s">
        <v>139</v>
      </c>
      <c r="C417" s="29">
        <v>41259</v>
      </c>
      <c r="D417" s="24">
        <v>41623</v>
      </c>
      <c r="E417" s="26">
        <v>0.15</v>
      </c>
      <c r="F417" s="27"/>
      <c r="G417" s="30">
        <v>201700.23</v>
      </c>
      <c r="H417" s="27">
        <v>30255.03</v>
      </c>
      <c r="I417" s="35">
        <f>H417/G417</f>
        <v>0.1499999776896635</v>
      </c>
    </row>
    <row r="418" spans="1:9" ht="15">
      <c r="A418" s="104" t="s">
        <v>94</v>
      </c>
      <c r="B418" s="104" t="s">
        <v>139</v>
      </c>
      <c r="C418" s="105">
        <v>41275</v>
      </c>
      <c r="D418" s="106">
        <v>41639</v>
      </c>
      <c r="E418" s="107">
        <v>0.117</v>
      </c>
      <c r="F418" s="110">
        <v>552659.53</v>
      </c>
      <c r="G418" s="109"/>
      <c r="H418" s="110">
        <v>71845.74</v>
      </c>
      <c r="I418" s="35">
        <f>H418/F418</f>
        <v>0.13000000199037554</v>
      </c>
    </row>
    <row r="419" spans="1:9" ht="15">
      <c r="A419" s="28" t="s">
        <v>288</v>
      </c>
      <c r="B419" s="28" t="s">
        <v>289</v>
      </c>
      <c r="C419" s="29">
        <v>41146</v>
      </c>
      <c r="D419" s="24">
        <v>41274</v>
      </c>
      <c r="E419" s="26">
        <v>0.1</v>
      </c>
      <c r="F419" s="27">
        <v>647</v>
      </c>
      <c r="G419" s="30"/>
      <c r="H419" s="27">
        <v>64.7</v>
      </c>
      <c r="I419" s="35">
        <f>H419/F419</f>
        <v>0.1</v>
      </c>
    </row>
    <row r="420" spans="1:9" ht="15">
      <c r="A420" s="28" t="s">
        <v>33</v>
      </c>
      <c r="B420" s="28" t="s">
        <v>289</v>
      </c>
      <c r="C420" s="29">
        <v>41146</v>
      </c>
      <c r="D420" s="24">
        <v>41510</v>
      </c>
      <c r="E420" s="26">
        <v>0.1</v>
      </c>
      <c r="F420" s="27">
        <v>439760.5</v>
      </c>
      <c r="G420" s="30"/>
      <c r="H420" s="27">
        <v>43976.05</v>
      </c>
      <c r="I420" s="35">
        <f>H420/F420</f>
        <v>0.1</v>
      </c>
    </row>
    <row r="421" spans="1:9" ht="15">
      <c r="A421" s="28" t="s">
        <v>94</v>
      </c>
      <c r="B421" s="28" t="s">
        <v>289</v>
      </c>
      <c r="C421" s="29">
        <v>41146</v>
      </c>
      <c r="D421" s="24">
        <v>41510</v>
      </c>
      <c r="E421" s="26">
        <v>0.1</v>
      </c>
      <c r="F421" s="27">
        <v>491495.73</v>
      </c>
      <c r="G421" s="30"/>
      <c r="H421" s="27">
        <v>49149.57</v>
      </c>
      <c r="I421" s="35">
        <f>H421/F421</f>
        <v>0.09999999389618298</v>
      </c>
    </row>
    <row r="422" spans="1:9" ht="15">
      <c r="A422" s="28" t="s">
        <v>78</v>
      </c>
      <c r="B422" s="28" t="s">
        <v>289</v>
      </c>
      <c r="C422" s="29">
        <v>41146</v>
      </c>
      <c r="D422" s="24">
        <v>41510</v>
      </c>
      <c r="E422" s="26">
        <v>0.1</v>
      </c>
      <c r="F422" s="27"/>
      <c r="G422" s="30">
        <v>28652</v>
      </c>
      <c r="H422" s="27">
        <v>2865.2</v>
      </c>
      <c r="I422" s="35">
        <f>H422/G422</f>
        <v>0.09999999999999999</v>
      </c>
    </row>
    <row r="423" spans="1:9" ht="15">
      <c r="A423" s="28" t="s">
        <v>66</v>
      </c>
      <c r="B423" s="28" t="s">
        <v>289</v>
      </c>
      <c r="C423" s="29">
        <v>41146</v>
      </c>
      <c r="D423" s="24">
        <v>41510</v>
      </c>
      <c r="E423" s="26">
        <v>0.1</v>
      </c>
      <c r="F423" s="27">
        <v>21525</v>
      </c>
      <c r="G423" s="30"/>
      <c r="H423" s="27">
        <v>2152.5</v>
      </c>
      <c r="I423" s="35">
        <f>H423/F423</f>
        <v>0.1</v>
      </c>
    </row>
    <row r="424" spans="1:9" ht="15">
      <c r="A424" s="104" t="s">
        <v>286</v>
      </c>
      <c r="B424" s="104" t="s">
        <v>424</v>
      </c>
      <c r="C424" s="105">
        <v>41673</v>
      </c>
      <c r="D424" s="106">
        <v>41771</v>
      </c>
      <c r="E424" s="107">
        <v>0.13</v>
      </c>
      <c r="F424" s="110"/>
      <c r="G424" s="109">
        <v>7000</v>
      </c>
      <c r="H424" s="110">
        <v>911</v>
      </c>
      <c r="I424" s="35">
        <f>H424/G424</f>
        <v>0.13014285714285714</v>
      </c>
    </row>
    <row r="425" spans="1:9" ht="15">
      <c r="A425" s="28" t="s">
        <v>423</v>
      </c>
      <c r="B425" s="28" t="s">
        <v>424</v>
      </c>
      <c r="C425" s="29">
        <v>41328</v>
      </c>
      <c r="D425" s="24">
        <v>41394</v>
      </c>
      <c r="E425" s="26">
        <v>0.13</v>
      </c>
      <c r="F425" s="27"/>
      <c r="G425" s="30">
        <v>9352</v>
      </c>
      <c r="H425" s="27">
        <v>1265.76</v>
      </c>
      <c r="I425" s="35">
        <f>H425/G425</f>
        <v>0.1353464499572284</v>
      </c>
    </row>
    <row r="426" spans="1:9" ht="15">
      <c r="A426" s="28" t="s">
        <v>423</v>
      </c>
      <c r="B426" s="28" t="s">
        <v>424</v>
      </c>
      <c r="C426" s="29">
        <v>41496</v>
      </c>
      <c r="D426" s="24">
        <v>41607</v>
      </c>
      <c r="E426" s="26">
        <v>0.13</v>
      </c>
      <c r="F426" s="27"/>
      <c r="G426" s="30">
        <v>8372</v>
      </c>
      <c r="H426" s="27">
        <v>1090.36</v>
      </c>
      <c r="I426" s="35">
        <f>H426/G426</f>
        <v>0.13023889154323937</v>
      </c>
    </row>
    <row r="427" spans="1:9" ht="15">
      <c r="A427" s="15" t="s">
        <v>127</v>
      </c>
      <c r="B427" s="97" t="s">
        <v>1668</v>
      </c>
      <c r="C427" s="16">
        <v>41000</v>
      </c>
      <c r="D427" s="17">
        <v>41364</v>
      </c>
      <c r="E427" s="18">
        <v>0.8</v>
      </c>
      <c r="F427" s="21">
        <v>268430</v>
      </c>
      <c r="G427" s="22"/>
      <c r="H427" s="21">
        <v>264171</v>
      </c>
      <c r="I427" s="14">
        <f>H427/F427</f>
        <v>0.9841336661326975</v>
      </c>
    </row>
    <row r="428" spans="1:9" ht="15">
      <c r="A428" s="15" t="s">
        <v>127</v>
      </c>
      <c r="B428" s="97" t="s">
        <v>1668</v>
      </c>
      <c r="C428" s="16">
        <v>41000</v>
      </c>
      <c r="D428" s="17">
        <v>41364</v>
      </c>
      <c r="E428" s="18">
        <v>0.8</v>
      </c>
      <c r="F428" s="21"/>
      <c r="G428" s="22">
        <v>268430</v>
      </c>
      <c r="H428" s="21">
        <v>264171</v>
      </c>
      <c r="I428" s="14">
        <f>H428/G428</f>
        <v>0.9841336661326975</v>
      </c>
    </row>
    <row r="429" spans="1:9" ht="15">
      <c r="A429" s="97" t="s">
        <v>127</v>
      </c>
      <c r="B429" s="97" t="s">
        <v>1668</v>
      </c>
      <c r="C429" s="98">
        <v>41365</v>
      </c>
      <c r="D429" s="99">
        <v>41729</v>
      </c>
      <c r="E429" s="100">
        <v>0.8</v>
      </c>
      <c r="F429" s="102"/>
      <c r="G429" s="101">
        <v>237198</v>
      </c>
      <c r="H429" s="102">
        <v>223998</v>
      </c>
      <c r="I429" s="35">
        <f>H429/G429</f>
        <v>0.9443502896314472</v>
      </c>
    </row>
    <row r="430" spans="1:9" ht="15">
      <c r="A430" s="28" t="s">
        <v>184</v>
      </c>
      <c r="B430" s="28" t="s">
        <v>1519</v>
      </c>
      <c r="C430" s="29">
        <v>41227</v>
      </c>
      <c r="D430" s="24">
        <v>41591</v>
      </c>
      <c r="E430" s="26">
        <v>0.279</v>
      </c>
      <c r="F430" s="27">
        <v>567522.87</v>
      </c>
      <c r="G430" s="30"/>
      <c r="H430" s="27">
        <v>80730.11</v>
      </c>
      <c r="I430" s="35">
        <f>H430/F430</f>
        <v>0.1422499678294903</v>
      </c>
    </row>
    <row r="431" spans="1:9" ht="15">
      <c r="A431" s="28" t="s">
        <v>184</v>
      </c>
      <c r="B431" s="28" t="s">
        <v>1519</v>
      </c>
      <c r="C431" s="29">
        <v>41227</v>
      </c>
      <c r="D431" s="24">
        <v>41591</v>
      </c>
      <c r="E431" s="26">
        <v>0.279</v>
      </c>
      <c r="F431" s="27"/>
      <c r="G431" s="30">
        <v>6408.51</v>
      </c>
      <c r="H431" s="27">
        <v>3031.34</v>
      </c>
      <c r="I431" s="35">
        <f>H431/G431</f>
        <v>0.4730179089991277</v>
      </c>
    </row>
    <row r="432" spans="1:9" ht="22.5">
      <c r="A432" s="15" t="s">
        <v>137</v>
      </c>
      <c r="B432" s="15" t="s">
        <v>138</v>
      </c>
      <c r="C432" s="16">
        <v>41011</v>
      </c>
      <c r="D432" s="17">
        <v>41394</v>
      </c>
      <c r="E432" s="18">
        <v>0.009</v>
      </c>
      <c r="F432" s="21">
        <v>10165</v>
      </c>
      <c r="G432" s="20"/>
      <c r="H432" s="21">
        <v>6898</v>
      </c>
      <c r="I432" s="14">
        <f>H432/F432</f>
        <v>0.6786030496802754</v>
      </c>
    </row>
    <row r="433" spans="1:9" ht="22.5">
      <c r="A433" s="15" t="s">
        <v>137</v>
      </c>
      <c r="B433" s="15" t="s">
        <v>138</v>
      </c>
      <c r="C433" s="16">
        <v>41011</v>
      </c>
      <c r="D433" s="17">
        <v>41394</v>
      </c>
      <c r="E433" s="18">
        <v>0.009</v>
      </c>
      <c r="F433" s="21"/>
      <c r="G433" s="20">
        <v>190</v>
      </c>
      <c r="H433" s="21">
        <v>27.86</v>
      </c>
      <c r="I433" s="14">
        <f>H433/G433</f>
        <v>0.14663157894736842</v>
      </c>
    </row>
    <row r="434" spans="1:9" ht="22.5">
      <c r="A434" s="28" t="s">
        <v>137</v>
      </c>
      <c r="B434" s="28" t="s">
        <v>138</v>
      </c>
      <c r="C434" s="29">
        <v>41376</v>
      </c>
      <c r="D434" s="24">
        <v>41394</v>
      </c>
      <c r="E434" s="26">
        <v>0.009</v>
      </c>
      <c r="F434" s="27">
        <v>1055</v>
      </c>
      <c r="G434" s="30"/>
      <c r="H434" s="27">
        <v>-2212</v>
      </c>
      <c r="I434" s="35">
        <f>H434/F434</f>
        <v>-2.096682464454976</v>
      </c>
    </row>
    <row r="435" spans="1:9" ht="22.5">
      <c r="A435" s="28" t="s">
        <v>137</v>
      </c>
      <c r="B435" s="28" t="s">
        <v>138</v>
      </c>
      <c r="C435" s="29">
        <v>41376</v>
      </c>
      <c r="D435" s="24">
        <v>41394</v>
      </c>
      <c r="E435" s="26">
        <v>0.009</v>
      </c>
      <c r="F435" s="27"/>
      <c r="G435" s="30">
        <v>190</v>
      </c>
      <c r="H435" s="27">
        <v>-34.18</v>
      </c>
      <c r="I435" s="35">
        <f>H435/G435</f>
        <v>-0.17989473684210527</v>
      </c>
    </row>
    <row r="436" spans="1:9" ht="15">
      <c r="A436" s="28" t="s">
        <v>36</v>
      </c>
      <c r="B436" s="28" t="s">
        <v>360</v>
      </c>
      <c r="C436" s="29">
        <v>41207</v>
      </c>
      <c r="D436" s="24">
        <v>41517</v>
      </c>
      <c r="E436" s="31">
        <v>0.00045</v>
      </c>
      <c r="F436" s="27">
        <v>0</v>
      </c>
      <c r="G436" s="30"/>
      <c r="H436" s="27">
        <v>0</v>
      </c>
      <c r="I436" s="35">
        <v>0</v>
      </c>
    </row>
    <row r="437" spans="1:9" ht="15">
      <c r="A437" s="28" t="s">
        <v>293</v>
      </c>
      <c r="B437" s="28" t="s">
        <v>1450</v>
      </c>
      <c r="C437" s="29">
        <v>41245</v>
      </c>
      <c r="D437" s="24">
        <v>41289</v>
      </c>
      <c r="E437" s="26">
        <v>0.925</v>
      </c>
      <c r="F437" s="27">
        <v>1367.79</v>
      </c>
      <c r="G437" s="30"/>
      <c r="H437" s="27">
        <v>1265.21</v>
      </c>
      <c r="I437" s="14">
        <f>H437/F437</f>
        <v>0.9250031072021291</v>
      </c>
    </row>
    <row r="438" spans="1:9" ht="15">
      <c r="A438" s="28" t="s">
        <v>293</v>
      </c>
      <c r="B438" s="28" t="s">
        <v>1450</v>
      </c>
      <c r="C438" s="29">
        <v>41245</v>
      </c>
      <c r="D438" s="24">
        <v>41289</v>
      </c>
      <c r="E438" s="26">
        <v>0.925</v>
      </c>
      <c r="F438" s="27"/>
      <c r="G438" s="30">
        <v>0.43</v>
      </c>
      <c r="H438" s="27">
        <v>0.39</v>
      </c>
      <c r="I438" s="35">
        <f>H438/G438</f>
        <v>0.9069767441860466</v>
      </c>
    </row>
    <row r="439" spans="1:9" ht="33.75">
      <c r="A439" s="28" t="s">
        <v>48</v>
      </c>
      <c r="B439" s="28" t="s">
        <v>349</v>
      </c>
      <c r="C439" s="29">
        <v>41183</v>
      </c>
      <c r="D439" s="24">
        <v>41419</v>
      </c>
      <c r="E439" s="26">
        <v>0.14</v>
      </c>
      <c r="F439" s="27"/>
      <c r="G439" s="30">
        <v>7532</v>
      </c>
      <c r="H439" s="27">
        <v>1467</v>
      </c>
      <c r="I439" s="35">
        <f>H439/G439</f>
        <v>0.19476898566117898</v>
      </c>
    </row>
    <row r="440" spans="1:9" ht="15">
      <c r="A440" s="28" t="s">
        <v>63</v>
      </c>
      <c r="B440" s="28" t="s">
        <v>200</v>
      </c>
      <c r="C440" s="29">
        <v>41061</v>
      </c>
      <c r="D440" s="24">
        <v>41394</v>
      </c>
      <c r="E440" s="26">
        <v>0.0045</v>
      </c>
      <c r="F440" s="27">
        <v>196454.05</v>
      </c>
      <c r="G440" s="30"/>
      <c r="H440" s="27">
        <v>88882.55</v>
      </c>
      <c r="I440" s="35">
        <f>H440/F440</f>
        <v>0.4524342969768249</v>
      </c>
    </row>
    <row r="441" spans="1:9" ht="15">
      <c r="A441" s="28" t="s">
        <v>63</v>
      </c>
      <c r="B441" s="28" t="s">
        <v>200</v>
      </c>
      <c r="C441" s="29">
        <v>41061</v>
      </c>
      <c r="D441" s="24">
        <v>41394</v>
      </c>
      <c r="E441" s="26">
        <v>0.0045</v>
      </c>
      <c r="F441" s="27"/>
      <c r="G441" s="30">
        <v>5180</v>
      </c>
      <c r="H441" s="27">
        <v>212.8</v>
      </c>
      <c r="I441" s="14">
        <f>H441/G441</f>
        <v>0.041081081081081085</v>
      </c>
    </row>
    <row r="442" spans="1:9" ht="15">
      <c r="A442" s="104" t="s">
        <v>63</v>
      </c>
      <c r="B442" s="104" t="s">
        <v>1741</v>
      </c>
      <c r="C442" s="105">
        <v>41395</v>
      </c>
      <c r="D442" s="106">
        <v>41698</v>
      </c>
      <c r="E442" s="107">
        <v>0.0045</v>
      </c>
      <c r="F442" s="110">
        <v>150546</v>
      </c>
      <c r="G442" s="109"/>
      <c r="H442" s="110">
        <v>26278</v>
      </c>
      <c r="I442" s="35">
        <f>H442/F442</f>
        <v>0.17455129993490362</v>
      </c>
    </row>
    <row r="443" spans="1:9" ht="15">
      <c r="A443" s="104" t="s">
        <v>63</v>
      </c>
      <c r="B443" s="104" t="s">
        <v>1741</v>
      </c>
      <c r="C443" s="105">
        <v>41395</v>
      </c>
      <c r="D443" s="106">
        <v>41698</v>
      </c>
      <c r="E443" s="107">
        <v>0.0045</v>
      </c>
      <c r="F443" s="110"/>
      <c r="G443" s="109">
        <v>6681</v>
      </c>
      <c r="H443" s="110">
        <v>393.5</v>
      </c>
      <c r="I443" s="35">
        <f>H443/G443</f>
        <v>0.05889836850770842</v>
      </c>
    </row>
    <row r="444" spans="1:9" ht="15">
      <c r="A444" s="15" t="s">
        <v>36</v>
      </c>
      <c r="B444" s="15" t="s">
        <v>37</v>
      </c>
      <c r="C444" s="16">
        <v>40940</v>
      </c>
      <c r="D444" s="17">
        <v>41305</v>
      </c>
      <c r="E444" s="19">
        <v>0.00045</v>
      </c>
      <c r="F444" s="21">
        <v>52766</v>
      </c>
      <c r="G444" s="22"/>
      <c r="H444" s="21">
        <v>-61439.46</v>
      </c>
      <c r="I444" s="14">
        <f>H444/F444</f>
        <v>-1.164375923890384</v>
      </c>
    </row>
    <row r="445" spans="1:9" ht="15">
      <c r="A445" s="28" t="s">
        <v>36</v>
      </c>
      <c r="B445" s="28" t="s">
        <v>37</v>
      </c>
      <c r="C445" s="29">
        <v>41306</v>
      </c>
      <c r="D445" s="24">
        <v>41670</v>
      </c>
      <c r="E445" s="31">
        <v>0.00045</v>
      </c>
      <c r="F445" s="27">
        <v>85873.32</v>
      </c>
      <c r="G445" s="30"/>
      <c r="H445" s="27">
        <v>-119561.5</v>
      </c>
      <c r="I445" s="35">
        <f>H445/F445</f>
        <v>-1.392300891592406</v>
      </c>
    </row>
    <row r="446" spans="1:9" ht="15">
      <c r="A446" s="28" t="s">
        <v>208</v>
      </c>
      <c r="B446" s="28" t="s">
        <v>365</v>
      </c>
      <c r="C446" s="29">
        <v>41214</v>
      </c>
      <c r="D446" s="24">
        <v>41369</v>
      </c>
      <c r="E446" s="26">
        <v>0.405</v>
      </c>
      <c r="F446" s="27"/>
      <c r="G446" s="30">
        <v>198013.74</v>
      </c>
      <c r="H446" s="27">
        <v>89106.18</v>
      </c>
      <c r="I446" s="35">
        <f>H446/G446</f>
        <v>0.4499999848495362</v>
      </c>
    </row>
    <row r="447" spans="1:9" ht="15">
      <c r="A447" s="15" t="s">
        <v>53</v>
      </c>
      <c r="B447" s="15" t="s">
        <v>61</v>
      </c>
      <c r="C447" s="16">
        <v>40956</v>
      </c>
      <c r="D447" s="17">
        <v>41305</v>
      </c>
      <c r="E447" s="18">
        <v>0.018</v>
      </c>
      <c r="F447" s="21">
        <v>66668</v>
      </c>
      <c r="G447" s="22"/>
      <c r="H447" s="21">
        <v>29265.92</v>
      </c>
      <c r="I447" s="14">
        <f>H447/F447</f>
        <v>0.438980020399592</v>
      </c>
    </row>
    <row r="448" spans="1:9" ht="15">
      <c r="A448" s="104" t="s">
        <v>31</v>
      </c>
      <c r="B448" s="104" t="s">
        <v>1757</v>
      </c>
      <c r="C448" s="105">
        <v>41405</v>
      </c>
      <c r="D448" s="106">
        <v>41769</v>
      </c>
      <c r="E448" s="107">
        <v>0.0135</v>
      </c>
      <c r="F448" s="110">
        <v>24006.5</v>
      </c>
      <c r="G448" s="109"/>
      <c r="H448" s="110">
        <v>9602.16</v>
      </c>
      <c r="I448" s="35">
        <f>H448/F448</f>
        <v>0.39998167163060006</v>
      </c>
    </row>
    <row r="449" spans="1:9" ht="15">
      <c r="A449" s="28" t="s">
        <v>166</v>
      </c>
      <c r="B449" s="28" t="s">
        <v>199</v>
      </c>
      <c r="C449" s="29">
        <v>41061</v>
      </c>
      <c r="D449" s="24">
        <v>41424</v>
      </c>
      <c r="E449" s="26">
        <v>0.5</v>
      </c>
      <c r="F449" s="27">
        <v>32535.32</v>
      </c>
      <c r="G449" s="30"/>
      <c r="H449" s="27">
        <v>16267.66</v>
      </c>
      <c r="I449" s="35">
        <f>H449/F449</f>
        <v>0.5</v>
      </c>
    </row>
    <row r="450" spans="1:9" ht="15">
      <c r="A450" s="113" t="s">
        <v>166</v>
      </c>
      <c r="B450" s="113" t="s">
        <v>199</v>
      </c>
      <c r="C450" s="111">
        <v>41426</v>
      </c>
      <c r="D450" s="114">
        <v>41789</v>
      </c>
      <c r="E450" s="115">
        <v>0.5</v>
      </c>
      <c r="F450" s="116"/>
      <c r="G450" s="112">
        <v>41828.04</v>
      </c>
      <c r="H450" s="116">
        <v>20914.02</v>
      </c>
      <c r="I450" s="35">
        <f>H450/G450</f>
        <v>0.5</v>
      </c>
    </row>
    <row r="451" spans="1:9" ht="15">
      <c r="A451" s="28" t="s">
        <v>166</v>
      </c>
      <c r="B451" s="28" t="s">
        <v>167</v>
      </c>
      <c r="C451" s="29">
        <v>41030</v>
      </c>
      <c r="D451" s="24">
        <v>41394</v>
      </c>
      <c r="E451" s="26">
        <v>0.5</v>
      </c>
      <c r="F451" s="27">
        <v>17243.64</v>
      </c>
      <c r="G451" s="30"/>
      <c r="H451" s="27">
        <v>8621.82</v>
      </c>
      <c r="I451" s="14">
        <f>H451/F451</f>
        <v>0.5</v>
      </c>
    </row>
    <row r="452" spans="1:9" ht="15">
      <c r="A452" s="28" t="s">
        <v>166</v>
      </c>
      <c r="B452" s="28" t="s">
        <v>167</v>
      </c>
      <c r="C452" s="29">
        <v>41030</v>
      </c>
      <c r="D452" s="24">
        <v>41394</v>
      </c>
      <c r="E452" s="26">
        <v>0.5</v>
      </c>
      <c r="F452" s="27"/>
      <c r="G452" s="30">
        <v>17243.64</v>
      </c>
      <c r="H452" s="27">
        <v>8621.82</v>
      </c>
      <c r="I452" s="14">
        <f>H452/G452</f>
        <v>0.5</v>
      </c>
    </row>
    <row r="453" spans="1:9" ht="15">
      <c r="A453" s="104" t="s">
        <v>166</v>
      </c>
      <c r="B453" s="104" t="s">
        <v>167</v>
      </c>
      <c r="C453" s="105">
        <v>41395</v>
      </c>
      <c r="D453" s="106">
        <v>41759</v>
      </c>
      <c r="E453" s="107">
        <v>0.5</v>
      </c>
      <c r="F453" s="110"/>
      <c r="G453" s="109">
        <v>14972.98</v>
      </c>
      <c r="H453" s="110">
        <v>7486.49</v>
      </c>
      <c r="I453" s="35">
        <f>H453/G453</f>
        <v>0.5</v>
      </c>
    </row>
    <row r="454" spans="1:9" ht="15">
      <c r="A454" s="8" t="s">
        <v>19</v>
      </c>
      <c r="B454" s="8" t="s">
        <v>24</v>
      </c>
      <c r="C454" s="9">
        <v>40933</v>
      </c>
      <c r="D454" s="10">
        <v>41298</v>
      </c>
      <c r="E454" s="11">
        <v>0.5</v>
      </c>
      <c r="G454" s="13">
        <v>53971</v>
      </c>
      <c r="H454" s="12">
        <v>26985.5</v>
      </c>
      <c r="I454" s="14">
        <f>H454/G454</f>
        <v>0.5</v>
      </c>
    </row>
    <row r="455" spans="1:9" ht="15">
      <c r="A455" s="28" t="s">
        <v>19</v>
      </c>
      <c r="B455" s="28" t="s">
        <v>24</v>
      </c>
      <c r="C455" s="29">
        <v>41299</v>
      </c>
      <c r="D455" s="24">
        <v>41663</v>
      </c>
      <c r="E455" s="26">
        <v>0.5</v>
      </c>
      <c r="F455" s="27"/>
      <c r="G455" s="30">
        <v>49796</v>
      </c>
      <c r="H455" s="27">
        <v>24898</v>
      </c>
      <c r="I455" s="35">
        <f>H455/G455</f>
        <v>0.5</v>
      </c>
    </row>
    <row r="456" spans="1:9" ht="15">
      <c r="A456" s="28" t="s">
        <v>72</v>
      </c>
      <c r="B456" s="28" t="s">
        <v>265</v>
      </c>
      <c r="C456" s="29">
        <v>41120</v>
      </c>
      <c r="D456" s="24">
        <v>41485</v>
      </c>
      <c r="E456" s="26">
        <v>0.3</v>
      </c>
      <c r="F456" s="27">
        <v>128735</v>
      </c>
      <c r="G456" s="30"/>
      <c r="H456" s="27">
        <v>38620.5</v>
      </c>
      <c r="I456" s="35">
        <f>H456/F456</f>
        <v>0.3</v>
      </c>
    </row>
    <row r="457" spans="1:9" ht="15">
      <c r="A457" s="28" t="s">
        <v>260</v>
      </c>
      <c r="B457" s="28" t="s">
        <v>334</v>
      </c>
      <c r="C457" s="29">
        <v>41175</v>
      </c>
      <c r="D457" s="24">
        <v>41540</v>
      </c>
      <c r="E457" s="26">
        <v>0.35</v>
      </c>
      <c r="F457" s="27">
        <v>64375</v>
      </c>
      <c r="G457" s="30"/>
      <c r="H457" s="27">
        <v>22531.25</v>
      </c>
      <c r="I457" s="35">
        <f>H457/F457</f>
        <v>0.35</v>
      </c>
    </row>
    <row r="458" spans="1:9" ht="15">
      <c r="A458" s="28" t="s">
        <v>325</v>
      </c>
      <c r="B458" s="28" t="s">
        <v>395</v>
      </c>
      <c r="C458" s="29">
        <v>41246</v>
      </c>
      <c r="D458" s="24">
        <v>41417</v>
      </c>
      <c r="E458" s="26">
        <v>0.1</v>
      </c>
      <c r="F458" s="27">
        <v>66295.5</v>
      </c>
      <c r="G458" s="30"/>
      <c r="H458" s="27">
        <v>6629.55</v>
      </c>
      <c r="I458" s="35">
        <f>H458/F458</f>
        <v>0.1</v>
      </c>
    </row>
    <row r="459" spans="1:9" ht="15">
      <c r="A459" s="15" t="s">
        <v>72</v>
      </c>
      <c r="B459" s="15" t="s">
        <v>88</v>
      </c>
      <c r="C459" s="16">
        <v>40969</v>
      </c>
      <c r="D459" s="17">
        <v>41275</v>
      </c>
      <c r="E459" s="18">
        <v>0.3</v>
      </c>
      <c r="F459" s="21">
        <v>35694</v>
      </c>
      <c r="G459" s="22"/>
      <c r="H459" s="21">
        <v>10708</v>
      </c>
      <c r="I459" s="14">
        <f>H459/F459</f>
        <v>0.29999439681739226</v>
      </c>
    </row>
    <row r="460" spans="1:9" ht="15">
      <c r="A460" s="28" t="s">
        <v>150</v>
      </c>
      <c r="B460" s="28" t="s">
        <v>151</v>
      </c>
      <c r="C460" s="29">
        <v>41024</v>
      </c>
      <c r="D460" s="24">
        <v>41388</v>
      </c>
      <c r="E460" s="26">
        <v>0.275</v>
      </c>
      <c r="F460" s="27">
        <v>41718</v>
      </c>
      <c r="G460" s="30"/>
      <c r="H460" s="27">
        <v>11524.65</v>
      </c>
      <c r="I460" s="14">
        <f>H460/F460</f>
        <v>0.2762512584495901</v>
      </c>
    </row>
    <row r="461" spans="1:9" ht="15">
      <c r="A461" s="28" t="s">
        <v>17</v>
      </c>
      <c r="B461" s="28" t="s">
        <v>198</v>
      </c>
      <c r="C461" s="29">
        <v>41061</v>
      </c>
      <c r="D461" s="24">
        <v>41364</v>
      </c>
      <c r="E461" s="26">
        <v>0.2</v>
      </c>
      <c r="F461" s="27">
        <v>22055</v>
      </c>
      <c r="G461" s="30"/>
      <c r="H461" s="27">
        <v>4702.9</v>
      </c>
      <c r="I461" s="35">
        <f>H461/F461</f>
        <v>0.21323509408297436</v>
      </c>
    </row>
    <row r="462" spans="1:9" ht="15">
      <c r="A462" s="104" t="s">
        <v>17</v>
      </c>
      <c r="B462" s="104" t="s">
        <v>198</v>
      </c>
      <c r="C462" s="105">
        <v>41435</v>
      </c>
      <c r="D462" s="106">
        <v>41729</v>
      </c>
      <c r="E462" s="107">
        <v>0.2</v>
      </c>
      <c r="F462" s="110">
        <v>17984</v>
      </c>
      <c r="G462" s="109"/>
      <c r="H462" s="110">
        <v>3685.49</v>
      </c>
      <c r="I462" s="35">
        <f>H462/F462</f>
        <v>0.2049316058718861</v>
      </c>
    </row>
    <row r="463" spans="1:9" ht="15">
      <c r="A463" s="28" t="s">
        <v>441</v>
      </c>
      <c r="B463" s="28" t="s">
        <v>1544</v>
      </c>
      <c r="C463" s="29">
        <v>41306</v>
      </c>
      <c r="D463" s="24">
        <v>41639</v>
      </c>
      <c r="E463" s="26">
        <v>0.3</v>
      </c>
      <c r="F463" s="27"/>
      <c r="G463" s="30">
        <v>40605</v>
      </c>
      <c r="H463" s="27">
        <v>12231.5</v>
      </c>
      <c r="I463" s="35">
        <f>H463/G463</f>
        <v>0.3012313754463736</v>
      </c>
    </row>
    <row r="464" spans="1:9" ht="15">
      <c r="A464" s="28" t="s">
        <v>1530</v>
      </c>
      <c r="B464" s="28" t="s">
        <v>1533</v>
      </c>
      <c r="C464" s="29">
        <v>41500</v>
      </c>
      <c r="D464" s="24">
        <v>41639</v>
      </c>
      <c r="E464" s="26">
        <v>0.009</v>
      </c>
      <c r="F464" s="27">
        <v>47075</v>
      </c>
      <c r="G464" s="30"/>
      <c r="H464" s="27">
        <v>12716.01</v>
      </c>
      <c r="I464" s="35">
        <f>H464/F464</f>
        <v>0.2701223579394583</v>
      </c>
    </row>
    <row r="465" spans="1:9" ht="15">
      <c r="A465" s="28" t="s">
        <v>258</v>
      </c>
      <c r="B465" s="28" t="s">
        <v>447</v>
      </c>
      <c r="C465" s="29">
        <v>41422</v>
      </c>
      <c r="D465" s="24">
        <v>41446</v>
      </c>
      <c r="E465" s="26">
        <v>0.4</v>
      </c>
      <c r="F465" s="27">
        <v>76016</v>
      </c>
      <c r="G465" s="30"/>
      <c r="H465" s="27">
        <v>30406.4</v>
      </c>
      <c r="I465" s="35">
        <f>H465/F465</f>
        <v>0.4</v>
      </c>
    </row>
    <row r="466" spans="1:9" ht="22.5">
      <c r="A466" s="28" t="s">
        <v>313</v>
      </c>
      <c r="B466" s="28" t="s">
        <v>314</v>
      </c>
      <c r="C466" s="29">
        <v>41156</v>
      </c>
      <c r="D466" s="24">
        <v>41426</v>
      </c>
      <c r="E466" s="26">
        <v>0.171</v>
      </c>
      <c r="F466" s="27">
        <v>99240</v>
      </c>
      <c r="G466" s="30"/>
      <c r="H466" s="27">
        <v>27500</v>
      </c>
      <c r="I466" s="35">
        <f>H466/F466</f>
        <v>0.27710600564288596</v>
      </c>
    </row>
    <row r="467" spans="1:9" ht="15">
      <c r="A467" s="28" t="s">
        <v>15</v>
      </c>
      <c r="B467" s="28" t="s">
        <v>270</v>
      </c>
      <c r="C467" s="29">
        <v>41122</v>
      </c>
      <c r="D467" s="24">
        <v>41374</v>
      </c>
      <c r="E467" s="26">
        <v>0.25</v>
      </c>
      <c r="F467" s="27">
        <v>113297</v>
      </c>
      <c r="G467" s="30"/>
      <c r="H467" s="27">
        <v>29324.25</v>
      </c>
      <c r="I467" s="35">
        <f>H467/F467</f>
        <v>0.258826359038633</v>
      </c>
    </row>
    <row r="468" spans="1:9" ht="15">
      <c r="A468" s="113" t="s">
        <v>15</v>
      </c>
      <c r="B468" s="113" t="s">
        <v>270</v>
      </c>
      <c r="C468" s="111">
        <v>41426</v>
      </c>
      <c r="D468" s="114">
        <v>41790</v>
      </c>
      <c r="E468" s="115">
        <v>0.25</v>
      </c>
      <c r="F468" s="116" t="s">
        <v>80</v>
      </c>
      <c r="G468" s="112"/>
      <c r="H468" s="116">
        <v>28031.25</v>
      </c>
      <c r="I468" s="35" t="e">
        <f>H468/F468</f>
        <v>#VALUE!</v>
      </c>
    </row>
    <row r="469" spans="1:9" ht="15">
      <c r="A469" s="15" t="s">
        <v>17</v>
      </c>
      <c r="B469" s="15" t="s">
        <v>125</v>
      </c>
      <c r="C469" s="16">
        <v>41000</v>
      </c>
      <c r="D469" s="17">
        <v>41365</v>
      </c>
      <c r="E469" s="18">
        <v>0.18</v>
      </c>
      <c r="F469" s="21">
        <v>87883</v>
      </c>
      <c r="G469" s="20"/>
      <c r="H469" s="21">
        <v>25000</v>
      </c>
      <c r="I469" s="14">
        <f>H469/F469</f>
        <v>0.2844691237213113</v>
      </c>
    </row>
    <row r="470" spans="1:9" ht="15">
      <c r="A470" s="104" t="s">
        <v>17</v>
      </c>
      <c r="B470" s="104" t="s">
        <v>125</v>
      </c>
      <c r="C470" s="105">
        <v>41367</v>
      </c>
      <c r="D470" s="106">
        <v>41732</v>
      </c>
      <c r="E470" s="107">
        <v>0.2</v>
      </c>
      <c r="F470" s="110">
        <v>76652</v>
      </c>
      <c r="G470" s="109"/>
      <c r="H470" s="110">
        <v>15330.4</v>
      </c>
      <c r="I470" s="35">
        <f>H470/F470</f>
        <v>0.19999999999999998</v>
      </c>
    </row>
    <row r="471" spans="1:9" ht="15">
      <c r="A471" s="28" t="s">
        <v>325</v>
      </c>
      <c r="B471" s="28" t="s">
        <v>439</v>
      </c>
      <c r="C471" s="29">
        <v>41393</v>
      </c>
      <c r="D471" s="24">
        <v>41538</v>
      </c>
      <c r="E471" s="26">
        <v>0.25</v>
      </c>
      <c r="F471" s="27">
        <v>74013</v>
      </c>
      <c r="G471" s="30"/>
      <c r="H471" s="27">
        <v>18503.25</v>
      </c>
      <c r="I471" s="35">
        <f>H471/F471</f>
        <v>0.25</v>
      </c>
    </row>
    <row r="472" spans="1:9" ht="15">
      <c r="A472" s="28" t="s">
        <v>325</v>
      </c>
      <c r="B472" s="28" t="s">
        <v>388</v>
      </c>
      <c r="C472" s="29">
        <v>41232</v>
      </c>
      <c r="D472" s="24">
        <v>41348</v>
      </c>
      <c r="E472" s="26">
        <v>0.24</v>
      </c>
      <c r="F472" s="27">
        <v>31185</v>
      </c>
      <c r="G472" s="30"/>
      <c r="H472" s="27">
        <v>7484.4</v>
      </c>
      <c r="I472" s="35">
        <f>H472/F472</f>
        <v>0.24</v>
      </c>
    </row>
    <row r="473" spans="1:11" ht="15">
      <c r="A473" s="28" t="s">
        <v>15</v>
      </c>
      <c r="B473" s="28" t="s">
        <v>179</v>
      </c>
      <c r="C473" s="29">
        <v>41051</v>
      </c>
      <c r="D473" s="24">
        <v>41327</v>
      </c>
      <c r="E473" s="26">
        <v>0.25</v>
      </c>
      <c r="F473" s="27">
        <v>33882</v>
      </c>
      <c r="G473" s="34"/>
      <c r="H473" s="27">
        <v>8470.5</v>
      </c>
      <c r="I473" s="35">
        <f>H473/F473</f>
        <v>0.25</v>
      </c>
      <c r="J473" s="34"/>
      <c r="K473" s="34"/>
    </row>
    <row r="474" spans="1:9" ht="15">
      <c r="A474" s="28" t="s">
        <v>1530</v>
      </c>
      <c r="B474" s="28" t="s">
        <v>1552</v>
      </c>
      <c r="C474" s="29">
        <v>41554</v>
      </c>
      <c r="D474" s="24">
        <v>41639</v>
      </c>
      <c r="E474" s="26">
        <v>0.009</v>
      </c>
      <c r="F474" s="27">
        <v>128833</v>
      </c>
      <c r="G474" s="30"/>
      <c r="H474" s="27">
        <v>39371.66</v>
      </c>
      <c r="I474" s="35">
        <f>H474/F474</f>
        <v>0.30560229133839933</v>
      </c>
    </row>
    <row r="475" spans="1:9" ht="15">
      <c r="A475" s="28" t="s">
        <v>17</v>
      </c>
      <c r="B475" s="28" t="s">
        <v>1515</v>
      </c>
      <c r="C475" s="29">
        <v>41276</v>
      </c>
      <c r="D475" s="24">
        <v>41623</v>
      </c>
      <c r="E475" s="26">
        <v>0.25</v>
      </c>
      <c r="F475" s="27">
        <v>22485</v>
      </c>
      <c r="G475" s="30"/>
      <c r="H475" s="27">
        <v>5621.25</v>
      </c>
      <c r="I475" s="35">
        <f>H475/F475</f>
        <v>0.25</v>
      </c>
    </row>
    <row r="476" spans="1:9" ht="15">
      <c r="A476" s="28" t="s">
        <v>260</v>
      </c>
      <c r="B476" s="28" t="s">
        <v>261</v>
      </c>
      <c r="C476" s="29">
        <v>41115</v>
      </c>
      <c r="D476" s="24">
        <v>41480</v>
      </c>
      <c r="E476" s="26">
        <v>0.35</v>
      </c>
      <c r="F476" s="27">
        <v>0</v>
      </c>
      <c r="G476" s="30"/>
      <c r="H476" s="27">
        <v>0</v>
      </c>
      <c r="I476" s="35">
        <v>0</v>
      </c>
    </row>
    <row r="477" spans="1:9" ht="15">
      <c r="A477" s="28" t="s">
        <v>260</v>
      </c>
      <c r="B477" s="28" t="s">
        <v>261</v>
      </c>
      <c r="C477" s="29">
        <v>41115</v>
      </c>
      <c r="D477" s="24">
        <v>41480</v>
      </c>
      <c r="E477" s="26">
        <v>0.35</v>
      </c>
      <c r="F477" s="27"/>
      <c r="G477" s="30">
        <v>0</v>
      </c>
      <c r="H477" s="27">
        <v>0</v>
      </c>
      <c r="I477" s="35">
        <v>0</v>
      </c>
    </row>
    <row r="478" spans="1:9" ht="15">
      <c r="A478" s="28" t="s">
        <v>258</v>
      </c>
      <c r="B478" s="28" t="s">
        <v>259</v>
      </c>
      <c r="C478" s="29">
        <v>41113</v>
      </c>
      <c r="D478" s="24">
        <v>41131</v>
      </c>
      <c r="E478" s="26">
        <v>0.45</v>
      </c>
      <c r="F478" s="27">
        <v>82119.5</v>
      </c>
      <c r="G478" s="30"/>
      <c r="H478" s="27">
        <v>36953.78</v>
      </c>
      <c r="I478" s="35">
        <f>H478/F478</f>
        <v>0.4500000608868783</v>
      </c>
    </row>
    <row r="479" spans="1:9" ht="15">
      <c r="A479" s="28" t="s">
        <v>258</v>
      </c>
      <c r="B479" s="28" t="s">
        <v>259</v>
      </c>
      <c r="C479" s="29">
        <v>41477</v>
      </c>
      <c r="D479" s="24">
        <v>41516</v>
      </c>
      <c r="E479" s="26">
        <v>0.45</v>
      </c>
      <c r="F479" s="27">
        <v>86586</v>
      </c>
      <c r="G479" s="30"/>
      <c r="H479" s="27">
        <v>38963.7</v>
      </c>
      <c r="I479" s="35">
        <f>H479/F479</f>
        <v>0.44999999999999996</v>
      </c>
    </row>
    <row r="480" spans="1:9" ht="15">
      <c r="A480" s="97" t="s">
        <v>441</v>
      </c>
      <c r="B480" s="97" t="s">
        <v>1664</v>
      </c>
      <c r="C480" s="98">
        <v>41435</v>
      </c>
      <c r="D480" s="99">
        <v>41628</v>
      </c>
      <c r="E480" s="100">
        <v>0.3</v>
      </c>
      <c r="F480" s="102"/>
      <c r="G480" s="101">
        <v>26370</v>
      </c>
      <c r="H480" s="102">
        <v>7911</v>
      </c>
      <c r="I480" s="35">
        <f>H480/G480</f>
        <v>0.3</v>
      </c>
    </row>
    <row r="481" spans="1:9" ht="15">
      <c r="A481" s="97" t="s">
        <v>1530</v>
      </c>
      <c r="B481" s="97" t="s">
        <v>1662</v>
      </c>
      <c r="C481" s="98">
        <v>41379</v>
      </c>
      <c r="D481" s="99">
        <v>41639</v>
      </c>
      <c r="E481" s="100">
        <v>0.009</v>
      </c>
      <c r="F481" s="102">
        <v>118875</v>
      </c>
      <c r="G481" s="101"/>
      <c r="H481" s="102">
        <v>31927.51</v>
      </c>
      <c r="I481" s="35">
        <f>H481/F481</f>
        <v>0.2685805257623554</v>
      </c>
    </row>
    <row r="482" spans="1:9" ht="15">
      <c r="A482" s="28" t="s">
        <v>441</v>
      </c>
      <c r="B482" s="28" t="s">
        <v>451</v>
      </c>
      <c r="C482" s="29">
        <v>41450</v>
      </c>
      <c r="D482" s="24">
        <v>41516</v>
      </c>
      <c r="E482" s="26">
        <v>0.3</v>
      </c>
      <c r="F482" s="27"/>
      <c r="G482" s="30">
        <v>25960</v>
      </c>
      <c r="H482" s="27">
        <v>7802</v>
      </c>
      <c r="I482" s="35">
        <f>H482/G482</f>
        <v>0.3005392912172573</v>
      </c>
    </row>
    <row r="483" spans="1:9" ht="15">
      <c r="A483" s="28" t="s">
        <v>1530</v>
      </c>
      <c r="B483" s="28" t="s">
        <v>1531</v>
      </c>
      <c r="C483" s="29">
        <v>41414</v>
      </c>
      <c r="D483" s="24">
        <v>41639</v>
      </c>
      <c r="E483" s="26">
        <v>0.009</v>
      </c>
      <c r="F483" s="27">
        <v>104225</v>
      </c>
      <c r="G483" s="30"/>
      <c r="H483" s="27">
        <v>31778.9</v>
      </c>
      <c r="I483" s="35">
        <f>H483/F483</f>
        <v>0.3049066922523387</v>
      </c>
    </row>
    <row r="484" spans="1:9" ht="15">
      <c r="A484" s="28" t="s">
        <v>258</v>
      </c>
      <c r="B484" s="28" t="s">
        <v>427</v>
      </c>
      <c r="C484" s="29">
        <v>41337</v>
      </c>
      <c r="D484" s="24">
        <v>41383</v>
      </c>
      <c r="E484" s="26">
        <v>0.405</v>
      </c>
      <c r="F484" s="27">
        <v>125506</v>
      </c>
      <c r="G484" s="30"/>
      <c r="H484" s="27">
        <v>54901.16</v>
      </c>
      <c r="I484" s="35">
        <f>H484/F484</f>
        <v>0.43743852883527484</v>
      </c>
    </row>
    <row r="485" spans="1:9" ht="15">
      <c r="A485" s="104" t="s">
        <v>325</v>
      </c>
      <c r="B485" s="104" t="s">
        <v>1753</v>
      </c>
      <c r="C485" s="105">
        <v>41528</v>
      </c>
      <c r="D485" s="106">
        <v>41542</v>
      </c>
      <c r="E485" s="107">
        <v>0.22</v>
      </c>
      <c r="F485" s="110">
        <v>11090</v>
      </c>
      <c r="G485" s="109"/>
      <c r="H485" s="110">
        <v>6522.4</v>
      </c>
      <c r="I485" s="35">
        <f>H485/F485</f>
        <v>0.5881334535617673</v>
      </c>
    </row>
    <row r="486" spans="1:9" ht="15">
      <c r="A486" s="97" t="s">
        <v>325</v>
      </c>
      <c r="B486" s="97" t="s">
        <v>1666</v>
      </c>
      <c r="C486" s="98">
        <v>41498</v>
      </c>
      <c r="D486" s="99">
        <v>41542</v>
      </c>
      <c r="E486" s="100">
        <v>0.25</v>
      </c>
      <c r="F486" s="102">
        <v>42831</v>
      </c>
      <c r="G486" s="101"/>
      <c r="H486" s="102">
        <v>12243.75</v>
      </c>
      <c r="I486" s="35">
        <f>H486/F486</f>
        <v>0.28586187574420396</v>
      </c>
    </row>
    <row r="487" spans="1:9" ht="15">
      <c r="A487" s="15" t="s">
        <v>17</v>
      </c>
      <c r="B487" s="15" t="s">
        <v>123</v>
      </c>
      <c r="C487" s="16">
        <v>41000</v>
      </c>
      <c r="D487" s="17" t="s">
        <v>130</v>
      </c>
      <c r="E487" s="18">
        <v>0.17</v>
      </c>
      <c r="F487" s="21">
        <v>65357</v>
      </c>
      <c r="G487" s="20"/>
      <c r="H487" s="21">
        <v>17000</v>
      </c>
      <c r="I487" s="14">
        <f>H487/F487</f>
        <v>0.2601098581636244</v>
      </c>
    </row>
    <row r="488" spans="1:9" ht="15">
      <c r="A488" s="104" t="s">
        <v>17</v>
      </c>
      <c r="B488" s="104" t="s">
        <v>123</v>
      </c>
      <c r="C488" s="105">
        <v>41365</v>
      </c>
      <c r="D488" s="106">
        <v>41730</v>
      </c>
      <c r="E488" s="107">
        <v>0.2</v>
      </c>
      <c r="F488" s="110">
        <v>66728</v>
      </c>
      <c r="G488" s="109"/>
      <c r="H488" s="110">
        <v>18000</v>
      </c>
      <c r="I488" s="35">
        <f>H488/F488</f>
        <v>0.2697518283179475</v>
      </c>
    </row>
    <row r="489" spans="1:9" ht="15">
      <c r="A489" s="28" t="s">
        <v>1482</v>
      </c>
      <c r="B489" s="28" t="s">
        <v>1483</v>
      </c>
      <c r="C489" s="46">
        <v>41044</v>
      </c>
      <c r="D489" s="47">
        <v>41409</v>
      </c>
      <c r="E489" s="92">
        <v>0.3</v>
      </c>
      <c r="F489" s="37"/>
      <c r="G489" s="48">
        <v>49000</v>
      </c>
      <c r="H489" s="37">
        <v>14700</v>
      </c>
      <c r="I489" s="35">
        <f>H489/G489</f>
        <v>0.3</v>
      </c>
    </row>
    <row r="490" spans="1:9" ht="15">
      <c r="A490" s="28" t="s">
        <v>325</v>
      </c>
      <c r="B490" s="28" t="s">
        <v>421</v>
      </c>
      <c r="C490" s="29">
        <v>41323</v>
      </c>
      <c r="D490" s="24">
        <v>41439</v>
      </c>
      <c r="E490" s="26">
        <v>0.23</v>
      </c>
      <c r="F490" s="27">
        <v>20405</v>
      </c>
      <c r="G490" s="30"/>
      <c r="H490" s="27">
        <v>4693.15</v>
      </c>
      <c r="I490" s="35">
        <f>H490/F490</f>
        <v>0.22999999999999998</v>
      </c>
    </row>
    <row r="491" spans="1:9" ht="15">
      <c r="A491" s="15" t="s">
        <v>17</v>
      </c>
      <c r="B491" s="15" t="s">
        <v>124</v>
      </c>
      <c r="C491" s="16">
        <v>41000</v>
      </c>
      <c r="D491" s="17">
        <v>41365</v>
      </c>
      <c r="E491" s="18">
        <v>0.2</v>
      </c>
      <c r="F491" s="21">
        <v>20755</v>
      </c>
      <c r="G491" s="20"/>
      <c r="H491" s="21">
        <v>6095</v>
      </c>
      <c r="I491" s="14">
        <f>H491/F491</f>
        <v>0.2936641773066731</v>
      </c>
    </row>
    <row r="492" spans="1:9" ht="15">
      <c r="A492" s="104" t="s">
        <v>17</v>
      </c>
      <c r="B492" s="104" t="s">
        <v>124</v>
      </c>
      <c r="C492" s="105">
        <v>41433</v>
      </c>
      <c r="D492" s="106">
        <v>41743</v>
      </c>
      <c r="E492" s="107">
        <v>0.25</v>
      </c>
      <c r="F492" s="110">
        <v>15586</v>
      </c>
      <c r="G492" s="109"/>
      <c r="H492" s="110">
        <v>3896.5</v>
      </c>
      <c r="I492" s="35">
        <f>H492/F492</f>
        <v>0.25</v>
      </c>
    </row>
    <row r="493" spans="1:9" ht="15">
      <c r="A493" s="28" t="s">
        <v>17</v>
      </c>
      <c r="B493" s="28" t="s">
        <v>218</v>
      </c>
      <c r="C493" s="29">
        <v>41086</v>
      </c>
      <c r="D493" s="24">
        <v>41364</v>
      </c>
      <c r="E493" s="26">
        <v>0.25</v>
      </c>
      <c r="F493" s="27">
        <v>27875</v>
      </c>
      <c r="H493" s="27">
        <v>7576.63</v>
      </c>
      <c r="I493" s="35">
        <f>H493/F493</f>
        <v>0.2718073542600897</v>
      </c>
    </row>
    <row r="494" spans="1:9" ht="15">
      <c r="A494" s="104" t="s">
        <v>17</v>
      </c>
      <c r="B494" s="104" t="s">
        <v>218</v>
      </c>
      <c r="C494" s="105">
        <v>41457</v>
      </c>
      <c r="D494" s="106">
        <v>41729</v>
      </c>
      <c r="E494" s="107">
        <v>0.25</v>
      </c>
      <c r="F494" s="110">
        <v>21510</v>
      </c>
      <c r="G494" s="109"/>
      <c r="H494" s="110">
        <v>5377.5</v>
      </c>
      <c r="I494" s="35">
        <f>H494/F494</f>
        <v>0.25</v>
      </c>
    </row>
    <row r="495" spans="1:9" ht="15">
      <c r="A495" s="28" t="s">
        <v>325</v>
      </c>
      <c r="B495" s="28" t="s">
        <v>335</v>
      </c>
      <c r="C495" s="29">
        <v>41176</v>
      </c>
      <c r="D495" s="24">
        <v>41334</v>
      </c>
      <c r="E495" s="26">
        <v>0.22</v>
      </c>
      <c r="F495" s="27">
        <v>29562</v>
      </c>
      <c r="G495" s="30"/>
      <c r="H495" s="27">
        <v>6503.64</v>
      </c>
      <c r="I495" s="35">
        <f>H495/F495</f>
        <v>0.22</v>
      </c>
    </row>
    <row r="496" spans="1:9" ht="15">
      <c r="A496" s="28" t="s">
        <v>1530</v>
      </c>
      <c r="B496" s="28" t="s">
        <v>1534</v>
      </c>
      <c r="C496" s="29">
        <v>41540</v>
      </c>
      <c r="D496" s="24">
        <v>41638</v>
      </c>
      <c r="E496" s="26">
        <v>0.009</v>
      </c>
      <c r="F496" s="27">
        <v>62646.96</v>
      </c>
      <c r="G496" s="30"/>
      <c r="H496" s="27">
        <v>18345.88</v>
      </c>
      <c r="I496" s="35">
        <f>H496/F496</f>
        <v>0.2928454948173064</v>
      </c>
    </row>
    <row r="497" spans="1:9" s="34" customFormat="1" ht="15">
      <c r="A497" s="113" t="s">
        <v>166</v>
      </c>
      <c r="B497" s="113" t="s">
        <v>1813</v>
      </c>
      <c r="C497" s="111">
        <v>41360</v>
      </c>
      <c r="D497" s="114">
        <v>41724</v>
      </c>
      <c r="E497" s="115">
        <v>0.5</v>
      </c>
      <c r="F497" s="116"/>
      <c r="G497" s="112">
        <v>32180.12</v>
      </c>
      <c r="H497" s="116">
        <v>16090.06</v>
      </c>
      <c r="I497" s="35">
        <f>H497/G497</f>
        <v>0.5</v>
      </c>
    </row>
    <row r="498" spans="1:9" ht="15">
      <c r="A498" s="104" t="s">
        <v>1758</v>
      </c>
      <c r="B498" s="104" t="s">
        <v>1828</v>
      </c>
      <c r="C498" s="105">
        <v>41640</v>
      </c>
      <c r="D498" s="106">
        <v>41744</v>
      </c>
      <c r="E498" s="107">
        <v>0.315</v>
      </c>
      <c r="F498" s="110">
        <v>30885</v>
      </c>
      <c r="G498" s="109"/>
      <c r="H498" s="110">
        <v>12595.19</v>
      </c>
      <c r="I498" s="35">
        <f>H498/F498</f>
        <v>0.4078092925368302</v>
      </c>
    </row>
    <row r="499" spans="1:9" ht="33.75">
      <c r="A499" s="28" t="s">
        <v>48</v>
      </c>
      <c r="B499" s="28" t="s">
        <v>320</v>
      </c>
      <c r="C499" s="29">
        <v>41162</v>
      </c>
      <c r="D499" s="24">
        <v>41419</v>
      </c>
      <c r="E499" s="26">
        <v>0.14</v>
      </c>
      <c r="F499" s="27"/>
      <c r="G499" s="30">
        <v>18774</v>
      </c>
      <c r="H499" s="27">
        <v>3648.08</v>
      </c>
      <c r="I499" s="35">
        <f>H499/G499</f>
        <v>0.19431554277191862</v>
      </c>
    </row>
    <row r="500" spans="1:9" ht="15">
      <c r="A500" s="104" t="s">
        <v>31</v>
      </c>
      <c r="B500" s="104" t="s">
        <v>1751</v>
      </c>
      <c r="C500" s="105">
        <v>41323</v>
      </c>
      <c r="D500" s="106">
        <v>41687</v>
      </c>
      <c r="E500" s="107">
        <v>0.0135</v>
      </c>
      <c r="F500" s="110">
        <v>22222.26</v>
      </c>
      <c r="G500" s="109"/>
      <c r="H500" s="110">
        <v>6345.87</v>
      </c>
      <c r="I500" s="35">
        <f>H500/F500</f>
        <v>0.2855636645417703</v>
      </c>
    </row>
    <row r="501" spans="1:9" ht="15">
      <c r="A501" s="104" t="s">
        <v>31</v>
      </c>
      <c r="B501" s="104" t="s">
        <v>1751</v>
      </c>
      <c r="C501" s="105">
        <v>41323</v>
      </c>
      <c r="D501" s="106">
        <v>41687</v>
      </c>
      <c r="E501" s="107">
        <v>0.0135</v>
      </c>
      <c r="F501" s="110"/>
      <c r="G501" s="109">
        <v>1600.03</v>
      </c>
      <c r="H501" s="110">
        <v>456.93</v>
      </c>
      <c r="I501" s="35">
        <f>H501/G501</f>
        <v>0.28557589545196027</v>
      </c>
    </row>
    <row r="502" spans="1:9" ht="15">
      <c r="A502" s="28" t="s">
        <v>53</v>
      </c>
      <c r="B502" s="28" t="s">
        <v>210</v>
      </c>
      <c r="C502" s="29">
        <v>41076</v>
      </c>
      <c r="D502" s="24">
        <v>41440</v>
      </c>
      <c r="E502" s="26">
        <v>0.018</v>
      </c>
      <c r="F502" s="27">
        <v>29831</v>
      </c>
      <c r="G502" s="30"/>
      <c r="H502" s="27">
        <v>-16055</v>
      </c>
      <c r="I502" s="35">
        <f>H502/F502</f>
        <v>-0.5381985183198686</v>
      </c>
    </row>
    <row r="503" spans="1:9" ht="15">
      <c r="A503" s="28" t="s">
        <v>74</v>
      </c>
      <c r="B503" s="28" t="s">
        <v>1699</v>
      </c>
      <c r="C503" s="29">
        <v>41091</v>
      </c>
      <c r="D503" s="24">
        <v>41455</v>
      </c>
      <c r="E503" s="26">
        <v>0</v>
      </c>
      <c r="F503" s="27">
        <v>0</v>
      </c>
      <c r="G503" s="30"/>
      <c r="H503" s="27">
        <v>0</v>
      </c>
      <c r="I503" s="35">
        <v>0</v>
      </c>
    </row>
    <row r="504" spans="1:9" ht="15">
      <c r="A504" s="97" t="s">
        <v>1655</v>
      </c>
      <c r="B504" s="97" t="s">
        <v>1659</v>
      </c>
      <c r="C504" s="98">
        <v>41306</v>
      </c>
      <c r="D504" s="99">
        <v>41639</v>
      </c>
      <c r="E504" s="100">
        <v>0.288</v>
      </c>
      <c r="F504" s="102">
        <v>17311</v>
      </c>
      <c r="G504" s="101"/>
      <c r="H504" s="102">
        <v>5543.04</v>
      </c>
      <c r="I504" s="35">
        <f>H504/F504</f>
        <v>0.32020333891745134</v>
      </c>
    </row>
    <row r="505" spans="1:9" ht="15">
      <c r="A505" s="97" t="s">
        <v>1655</v>
      </c>
      <c r="B505" s="97" t="s">
        <v>1659</v>
      </c>
      <c r="C505" s="98">
        <v>41306</v>
      </c>
      <c r="D505" s="99">
        <v>41639</v>
      </c>
      <c r="E505" s="100">
        <v>0.288</v>
      </c>
      <c r="F505" s="102"/>
      <c r="G505" s="101">
        <v>620</v>
      </c>
      <c r="H505" s="102">
        <v>262.01</v>
      </c>
      <c r="I505" s="35">
        <f>H505/G505</f>
        <v>0.42259677419354835</v>
      </c>
    </row>
    <row r="506" spans="1:9" ht="15">
      <c r="A506" s="28" t="s">
        <v>368</v>
      </c>
      <c r="B506" s="28" t="s">
        <v>369</v>
      </c>
      <c r="C506" s="29">
        <v>41214</v>
      </c>
      <c r="D506" s="24">
        <v>41455</v>
      </c>
      <c r="E506" s="26">
        <v>0.045</v>
      </c>
      <c r="F506" s="27"/>
      <c r="G506" s="30">
        <v>22790</v>
      </c>
      <c r="H506" s="27">
        <v>2358</v>
      </c>
      <c r="I506" s="35">
        <f>H506/G506</f>
        <v>0.10346643264589732</v>
      </c>
    </row>
    <row r="507" spans="1:9" ht="15">
      <c r="A507" s="28" t="s">
        <v>286</v>
      </c>
      <c r="B507" s="28" t="s">
        <v>443</v>
      </c>
      <c r="C507" s="29">
        <v>41397</v>
      </c>
      <c r="D507" s="24">
        <v>41477</v>
      </c>
      <c r="E507" s="26">
        <v>0.13</v>
      </c>
      <c r="F507" s="27"/>
      <c r="G507" s="30">
        <v>20412</v>
      </c>
      <c r="H507" s="27">
        <v>2667.06</v>
      </c>
      <c r="I507" s="35">
        <f>H507/G507</f>
        <v>0.13066137566137564</v>
      </c>
    </row>
    <row r="508" spans="1:9" ht="15">
      <c r="A508" s="28" t="s">
        <v>252</v>
      </c>
      <c r="B508" s="28" t="s">
        <v>253</v>
      </c>
      <c r="C508" s="29">
        <v>41105</v>
      </c>
      <c r="D508" s="24">
        <v>41469</v>
      </c>
      <c r="E508" s="26">
        <v>0.135</v>
      </c>
      <c r="F508" s="27"/>
      <c r="G508" s="30">
        <v>336861</v>
      </c>
      <c r="H508" s="27">
        <v>50529.15</v>
      </c>
      <c r="I508" s="35">
        <f>H508/G508</f>
        <v>0.15</v>
      </c>
    </row>
    <row r="509" spans="1:9" ht="22.5">
      <c r="A509" s="15" t="s">
        <v>21</v>
      </c>
      <c r="B509" s="15" t="s">
        <v>106</v>
      </c>
      <c r="C509" s="16">
        <v>40988</v>
      </c>
      <c r="D509" s="17">
        <v>41297</v>
      </c>
      <c r="E509" s="18">
        <v>0.009</v>
      </c>
      <c r="F509" s="21">
        <v>51200.6</v>
      </c>
      <c r="G509" s="22"/>
      <c r="H509" s="21">
        <v>16745.05</v>
      </c>
      <c r="I509" s="14">
        <f>H509/F509</f>
        <v>0.32704792521962633</v>
      </c>
    </row>
    <row r="510" spans="1:9" ht="22.5">
      <c r="A510" s="15" t="s">
        <v>21</v>
      </c>
      <c r="B510" s="15" t="s">
        <v>106</v>
      </c>
      <c r="C510" s="16">
        <v>40988</v>
      </c>
      <c r="D510" s="17">
        <v>41297</v>
      </c>
      <c r="E510" s="18">
        <v>0.009</v>
      </c>
      <c r="F510" s="21"/>
      <c r="G510" s="22">
        <v>2918</v>
      </c>
      <c r="H510" s="21">
        <v>954.33</v>
      </c>
      <c r="I510" s="14">
        <f>H510/G510</f>
        <v>0.32704934886908843</v>
      </c>
    </row>
    <row r="511" spans="1:9" ht="15">
      <c r="A511" s="28" t="s">
        <v>1553</v>
      </c>
      <c r="B511" s="28" t="s">
        <v>1554</v>
      </c>
      <c r="C511" s="29">
        <v>41348</v>
      </c>
      <c r="D511" s="24">
        <v>41639</v>
      </c>
      <c r="E511" s="26">
        <v>0.54</v>
      </c>
      <c r="F511" s="27">
        <v>52705</v>
      </c>
      <c r="G511" s="30"/>
      <c r="H511" s="27">
        <v>40683.68</v>
      </c>
      <c r="I511" s="35">
        <f>H511/F511</f>
        <v>0.7719131012237929</v>
      </c>
    </row>
    <row r="512" spans="1:9" ht="15">
      <c r="A512" s="28" t="s">
        <v>1553</v>
      </c>
      <c r="B512" s="28" t="s">
        <v>1554</v>
      </c>
      <c r="C512" s="29">
        <v>41348</v>
      </c>
      <c r="D512" s="24">
        <v>41639</v>
      </c>
      <c r="E512" s="26">
        <v>0.54</v>
      </c>
      <c r="F512" s="27"/>
      <c r="G512" s="30">
        <v>0</v>
      </c>
      <c r="H512" s="27">
        <v>0</v>
      </c>
      <c r="I512" s="35">
        <v>0</v>
      </c>
    </row>
    <row r="513" spans="1:9" ht="15">
      <c r="A513" s="15" t="s">
        <v>45</v>
      </c>
      <c r="B513" s="15" t="s">
        <v>46</v>
      </c>
      <c r="C513" s="16">
        <v>40940</v>
      </c>
      <c r="D513" s="17">
        <v>41305</v>
      </c>
      <c r="E513" s="18">
        <v>0.09</v>
      </c>
      <c r="F513" s="21">
        <v>0</v>
      </c>
      <c r="G513" s="22"/>
      <c r="H513" s="21">
        <v>0</v>
      </c>
      <c r="I513" s="14">
        <v>0</v>
      </c>
    </row>
    <row r="514" spans="1:9" ht="15">
      <c r="A514" s="28" t="s">
        <v>1579</v>
      </c>
      <c r="B514" s="28" t="s">
        <v>1581</v>
      </c>
      <c r="C514" s="29">
        <v>41486</v>
      </c>
      <c r="D514" s="24">
        <v>41639</v>
      </c>
      <c r="E514" s="26">
        <v>0</v>
      </c>
      <c r="F514" s="40"/>
      <c r="G514" s="30">
        <v>3555.5</v>
      </c>
      <c r="H514" s="94">
        <v>3708.12</v>
      </c>
      <c r="I514" s="35">
        <f>H514/G514</f>
        <v>1.042925045703839</v>
      </c>
    </row>
    <row r="515" spans="1:9" ht="15">
      <c r="A515" s="15" t="s">
        <v>70</v>
      </c>
      <c r="B515" s="15" t="s">
        <v>71</v>
      </c>
      <c r="C515" s="16">
        <v>40966</v>
      </c>
      <c r="D515" s="17">
        <v>41331</v>
      </c>
      <c r="E515" s="18">
        <v>0.36</v>
      </c>
      <c r="F515" s="21">
        <v>28515.41</v>
      </c>
      <c r="H515" s="21">
        <v>9098.55</v>
      </c>
      <c r="I515" s="14">
        <f>H515/F515</f>
        <v>0.3190748440930711</v>
      </c>
    </row>
    <row r="516" spans="1:9" ht="15">
      <c r="A516" s="28" t="s">
        <v>70</v>
      </c>
      <c r="B516" s="28" t="s">
        <v>71</v>
      </c>
      <c r="C516" s="29">
        <v>41332</v>
      </c>
      <c r="D516" s="24">
        <v>41696</v>
      </c>
      <c r="E516" s="26">
        <v>0.36</v>
      </c>
      <c r="F516" s="27">
        <v>29701</v>
      </c>
      <c r="G516" s="30"/>
      <c r="H516" s="27">
        <v>10027.6</v>
      </c>
      <c r="I516" s="35">
        <f>H516/F516</f>
        <v>0.3376182620113801</v>
      </c>
    </row>
    <row r="517" spans="1:9" ht="15">
      <c r="A517" s="28" t="s">
        <v>70</v>
      </c>
      <c r="B517" s="28" t="s">
        <v>149</v>
      </c>
      <c r="C517" s="29">
        <v>41024</v>
      </c>
      <c r="D517" s="24">
        <v>41388</v>
      </c>
      <c r="E517" s="26">
        <v>0.36</v>
      </c>
      <c r="F517" s="27">
        <v>43492</v>
      </c>
      <c r="G517" s="30"/>
      <c r="H517" s="27">
        <v>26975.2</v>
      </c>
      <c r="I517" s="14">
        <f>H517/F517</f>
        <v>0.620233606180447</v>
      </c>
    </row>
    <row r="518" spans="1:9" ht="15">
      <c r="A518" s="104" t="s">
        <v>70</v>
      </c>
      <c r="B518" s="104" t="s">
        <v>1752</v>
      </c>
      <c r="C518" s="105">
        <v>41389</v>
      </c>
      <c r="D518" s="106">
        <v>41753</v>
      </c>
      <c r="E518" s="107">
        <v>0.36</v>
      </c>
      <c r="F518" s="110">
        <v>34975.48</v>
      </c>
      <c r="G518" s="109"/>
      <c r="H518" s="110">
        <v>18148.88</v>
      </c>
      <c r="I518" s="35">
        <f>H518/F518</f>
        <v>0.5189029571574143</v>
      </c>
    </row>
    <row r="519" spans="1:9" ht="15">
      <c r="A519" s="104" t="s">
        <v>70</v>
      </c>
      <c r="B519" s="104" t="s">
        <v>1752</v>
      </c>
      <c r="C519" s="105">
        <v>41389</v>
      </c>
      <c r="D519" s="106">
        <v>41753</v>
      </c>
      <c r="E519" s="107">
        <v>0.36</v>
      </c>
      <c r="F519" s="110">
        <v>34975.48</v>
      </c>
      <c r="G519" s="109"/>
      <c r="H519" s="110">
        <v>18148.88</v>
      </c>
      <c r="I519" s="35">
        <f>H519/F519</f>
        <v>0.5189029571574143</v>
      </c>
    </row>
    <row r="520" spans="1:9" ht="15">
      <c r="A520" s="28" t="s">
        <v>286</v>
      </c>
      <c r="B520" s="28" t="s">
        <v>385</v>
      </c>
      <c r="C520" s="29">
        <v>41230</v>
      </c>
      <c r="D520" s="24">
        <v>41335</v>
      </c>
      <c r="E520" s="26">
        <v>0.13</v>
      </c>
      <c r="F520" s="27"/>
      <c r="G520" s="32">
        <v>11956</v>
      </c>
      <c r="H520" s="27">
        <v>1569.58</v>
      </c>
      <c r="I520" s="35">
        <f>H520/G520</f>
        <v>0.13127969220475075</v>
      </c>
    </row>
    <row r="521" spans="1:9" ht="15">
      <c r="A521" s="28" t="s">
        <v>286</v>
      </c>
      <c r="B521" s="28" t="s">
        <v>385</v>
      </c>
      <c r="C521" s="29">
        <v>41379</v>
      </c>
      <c r="D521" s="24">
        <v>41483</v>
      </c>
      <c r="E521" s="26">
        <v>0.13</v>
      </c>
      <c r="F521" s="27"/>
      <c r="G521" s="30">
        <v>12334</v>
      </c>
      <c r="H521" s="27">
        <v>1612.42</v>
      </c>
      <c r="I521" s="35">
        <f>H521/G521</f>
        <v>0.1307296902870115</v>
      </c>
    </row>
    <row r="522" spans="1:9" ht="15">
      <c r="A522" s="28" t="s">
        <v>286</v>
      </c>
      <c r="B522" s="28" t="s">
        <v>385</v>
      </c>
      <c r="C522" s="29">
        <v>41583</v>
      </c>
      <c r="D522" s="24">
        <v>41667</v>
      </c>
      <c r="E522" s="26">
        <v>0.13</v>
      </c>
      <c r="F522" s="27"/>
      <c r="G522" s="30">
        <v>11298</v>
      </c>
      <c r="H522" s="27">
        <v>1480.24</v>
      </c>
      <c r="I522" s="35">
        <f>H522/G522</f>
        <v>0.13101787927066738</v>
      </c>
    </row>
    <row r="523" spans="1:9" ht="15">
      <c r="A523" s="113" t="s">
        <v>286</v>
      </c>
      <c r="B523" s="113" t="s">
        <v>385</v>
      </c>
      <c r="C523" s="111">
        <v>41730</v>
      </c>
      <c r="D523" s="114">
        <v>41809</v>
      </c>
      <c r="E523" s="115">
        <v>0.13</v>
      </c>
      <c r="F523" s="116"/>
      <c r="G523" s="112">
        <v>9506</v>
      </c>
      <c r="H523" s="116">
        <v>1270.78</v>
      </c>
      <c r="I523" s="35">
        <f>H523/G523</f>
        <v>0.13368188512518409</v>
      </c>
    </row>
    <row r="524" spans="1:9" ht="15">
      <c r="A524" s="28" t="s">
        <v>53</v>
      </c>
      <c r="B524" s="28" t="s">
        <v>398</v>
      </c>
      <c r="C524" s="29">
        <v>41257</v>
      </c>
      <c r="D524" s="24">
        <v>41519</v>
      </c>
      <c r="E524" s="26">
        <v>0.018</v>
      </c>
      <c r="F524" s="27">
        <v>6064</v>
      </c>
      <c r="G524" s="30"/>
      <c r="H524" s="27">
        <v>-15736.17</v>
      </c>
      <c r="I524" s="35">
        <f>H524/F524</f>
        <v>-2.5950148416886543</v>
      </c>
    </row>
    <row r="525" spans="1:9" ht="15">
      <c r="A525" s="28" t="s">
        <v>258</v>
      </c>
      <c r="B525" s="28" t="s">
        <v>450</v>
      </c>
      <c r="C525" s="29">
        <v>41449</v>
      </c>
      <c r="D525" s="24">
        <v>41474</v>
      </c>
      <c r="E525" s="26">
        <v>0.45</v>
      </c>
      <c r="F525" s="27">
        <v>53031</v>
      </c>
      <c r="G525" s="30"/>
      <c r="H525" s="27">
        <v>23863.95</v>
      </c>
      <c r="I525" s="35">
        <f>H525/F525</f>
        <v>0.45</v>
      </c>
    </row>
    <row r="526" spans="1:9" ht="15">
      <c r="A526" s="28" t="s">
        <v>258</v>
      </c>
      <c r="B526" s="28" t="s">
        <v>455</v>
      </c>
      <c r="C526" s="29">
        <v>41547</v>
      </c>
      <c r="D526" s="24">
        <v>41572</v>
      </c>
      <c r="E526" s="26">
        <v>0.46</v>
      </c>
      <c r="F526" s="27">
        <v>78602</v>
      </c>
      <c r="G526" s="30"/>
      <c r="H526" s="27">
        <v>36156.92</v>
      </c>
      <c r="I526" s="35">
        <f>H526/F526</f>
        <v>0.45999999999999996</v>
      </c>
    </row>
    <row r="527" spans="1:9" ht="15">
      <c r="A527" s="28" t="s">
        <v>91</v>
      </c>
      <c r="B527" s="28" t="s">
        <v>290</v>
      </c>
      <c r="C527" s="29">
        <v>41148</v>
      </c>
      <c r="D527" s="24">
        <v>41486</v>
      </c>
      <c r="E527" s="26">
        <v>0</v>
      </c>
      <c r="F527" s="27">
        <v>36662</v>
      </c>
      <c r="G527" s="30"/>
      <c r="H527" s="27">
        <v>30760.46</v>
      </c>
      <c r="I527" s="35">
        <f>H527/F527</f>
        <v>0.8390284217991381</v>
      </c>
    </row>
    <row r="528" spans="1:9" ht="15">
      <c r="A528" s="28" t="s">
        <v>91</v>
      </c>
      <c r="B528" s="28" t="s">
        <v>290</v>
      </c>
      <c r="C528" s="29">
        <v>41148</v>
      </c>
      <c r="D528" s="24">
        <v>41486</v>
      </c>
      <c r="E528" s="26">
        <v>0</v>
      </c>
      <c r="F528" s="27"/>
      <c r="G528" s="30">
        <v>327.87</v>
      </c>
      <c r="H528" s="27">
        <v>202.31</v>
      </c>
      <c r="I528" s="35">
        <f>H528/G528</f>
        <v>0.6170433403483088</v>
      </c>
    </row>
    <row r="529" spans="1:9" ht="15">
      <c r="A529" s="28" t="s">
        <v>193</v>
      </c>
      <c r="B529" s="28" t="s">
        <v>290</v>
      </c>
      <c r="C529" s="29">
        <v>41337</v>
      </c>
      <c r="D529" s="24">
        <v>41455</v>
      </c>
      <c r="E529" s="26">
        <v>0.009</v>
      </c>
      <c r="F529" s="27">
        <v>8353</v>
      </c>
      <c r="G529" s="30"/>
      <c r="H529" s="27">
        <v>-15819</v>
      </c>
      <c r="I529" s="35">
        <f>H529/F529</f>
        <v>-1.8938106069675567</v>
      </c>
    </row>
    <row r="530" spans="1:9" ht="15">
      <c r="A530" s="28" t="s">
        <v>193</v>
      </c>
      <c r="B530" s="28" t="s">
        <v>290</v>
      </c>
      <c r="C530" s="29">
        <v>41337</v>
      </c>
      <c r="D530" s="24">
        <v>41455</v>
      </c>
      <c r="E530" s="26">
        <v>0.009</v>
      </c>
      <c r="F530" s="27"/>
      <c r="G530" s="30">
        <v>120</v>
      </c>
      <c r="H530" s="27">
        <v>15</v>
      </c>
      <c r="I530" s="35">
        <f>H530/G530</f>
        <v>0.125</v>
      </c>
    </row>
    <row r="531" spans="1:9" ht="15">
      <c r="A531" s="97" t="s">
        <v>53</v>
      </c>
      <c r="B531" s="97" t="s">
        <v>1681</v>
      </c>
      <c r="C531" s="98">
        <v>41313</v>
      </c>
      <c r="D531" s="99">
        <v>41670</v>
      </c>
      <c r="E531" s="100">
        <v>0.018</v>
      </c>
      <c r="F531" s="102">
        <v>0</v>
      </c>
      <c r="G531" s="101"/>
      <c r="H531" s="102">
        <v>0</v>
      </c>
      <c r="I531" s="35">
        <v>0</v>
      </c>
    </row>
    <row r="532" spans="1:9" ht="15">
      <c r="A532" s="15" t="s">
        <v>53</v>
      </c>
      <c r="B532" s="15" t="s">
        <v>54</v>
      </c>
      <c r="C532" s="16">
        <v>40949</v>
      </c>
      <c r="D532" s="17">
        <v>41305</v>
      </c>
      <c r="E532" s="18">
        <v>0.018</v>
      </c>
      <c r="F532" s="21">
        <v>335429</v>
      </c>
      <c r="H532" s="21">
        <v>164717.87</v>
      </c>
      <c r="I532" s="14">
        <f>H532/F532</f>
        <v>0.4910662763207713</v>
      </c>
    </row>
    <row r="533" spans="1:9" ht="22.5">
      <c r="A533" s="15" t="s">
        <v>27</v>
      </c>
      <c r="B533" s="15" t="s">
        <v>47</v>
      </c>
      <c r="C533" s="16">
        <v>40945</v>
      </c>
      <c r="D533" s="17">
        <v>41311</v>
      </c>
      <c r="E533" s="18">
        <v>0</v>
      </c>
      <c r="F533" s="21">
        <v>346092.75</v>
      </c>
      <c r="G533" s="20"/>
      <c r="H533" s="21">
        <v>6423.56</v>
      </c>
      <c r="I533" s="14">
        <f>H533/F533</f>
        <v>0.018560226991175054</v>
      </c>
    </row>
    <row r="534" spans="1:9" ht="22.5">
      <c r="A534" s="28" t="s">
        <v>27</v>
      </c>
      <c r="B534" s="28" t="s">
        <v>47</v>
      </c>
      <c r="C534" s="29">
        <v>41311</v>
      </c>
      <c r="D534" s="24">
        <v>41455</v>
      </c>
      <c r="E534" s="26">
        <v>0</v>
      </c>
      <c r="F534" s="27">
        <v>107390</v>
      </c>
      <c r="G534" s="30"/>
      <c r="H534" s="27">
        <v>22725.43</v>
      </c>
      <c r="I534" s="35">
        <f>H534/F534</f>
        <v>0.21161588602290715</v>
      </c>
    </row>
    <row r="535" spans="1:9" ht="22.5">
      <c r="A535" s="28" t="s">
        <v>27</v>
      </c>
      <c r="B535" s="28" t="s">
        <v>47</v>
      </c>
      <c r="C535" s="29">
        <v>41311</v>
      </c>
      <c r="D535" s="24">
        <v>41455</v>
      </c>
      <c r="E535" s="26">
        <v>0</v>
      </c>
      <c r="F535" s="27"/>
      <c r="G535" s="30">
        <v>25</v>
      </c>
      <c r="H535" s="27">
        <v>0</v>
      </c>
      <c r="I535" s="35">
        <f>H535/G535</f>
        <v>0</v>
      </c>
    </row>
    <row r="536" spans="1:9" ht="15">
      <c r="A536" s="28" t="s">
        <v>21</v>
      </c>
      <c r="B536" s="28" t="s">
        <v>276</v>
      </c>
      <c r="C536" s="29">
        <v>41123</v>
      </c>
      <c r="D536" s="24">
        <v>41455</v>
      </c>
      <c r="E536" s="26">
        <v>0.0009</v>
      </c>
      <c r="F536" s="27">
        <v>1152761.21</v>
      </c>
      <c r="G536" s="30"/>
      <c r="H536" s="27">
        <v>87197.4</v>
      </c>
      <c r="I536" s="35">
        <f>H536/F536</f>
        <v>0.07564220520570777</v>
      </c>
    </row>
    <row r="537" spans="1:9" ht="15">
      <c r="A537" s="28" t="s">
        <v>21</v>
      </c>
      <c r="B537" s="28" t="s">
        <v>276</v>
      </c>
      <c r="C537" s="29">
        <v>41123</v>
      </c>
      <c r="D537" s="24">
        <v>41455</v>
      </c>
      <c r="E537" s="26">
        <v>0.0009</v>
      </c>
      <c r="F537" s="27"/>
      <c r="G537" s="30">
        <v>53234.36</v>
      </c>
      <c r="H537" s="27">
        <v>4026.76</v>
      </c>
      <c r="I537" s="35">
        <f>H537/G537</f>
        <v>0.0756421228695151</v>
      </c>
    </row>
    <row r="538" spans="1:9" ht="15">
      <c r="A538" s="28" t="s">
        <v>63</v>
      </c>
      <c r="B538" s="28" t="s">
        <v>276</v>
      </c>
      <c r="C538" s="29">
        <v>41213</v>
      </c>
      <c r="D538" s="24">
        <v>41577</v>
      </c>
      <c r="E538" s="26">
        <v>0.0045</v>
      </c>
      <c r="F538" s="27">
        <v>505210.2</v>
      </c>
      <c r="G538" s="30"/>
      <c r="H538" s="27">
        <v>-35782.12</v>
      </c>
      <c r="I538" s="35">
        <f>H538/F538</f>
        <v>-0.07082620263803067</v>
      </c>
    </row>
    <row r="539" spans="1:9" ht="15">
      <c r="A539" s="28" t="s">
        <v>63</v>
      </c>
      <c r="B539" s="28" t="s">
        <v>276</v>
      </c>
      <c r="C539" s="29">
        <v>41213</v>
      </c>
      <c r="D539" s="24">
        <v>41577</v>
      </c>
      <c r="E539" s="26">
        <v>0.0045</v>
      </c>
      <c r="F539" s="27"/>
      <c r="G539" s="30">
        <v>20160.18</v>
      </c>
      <c r="H539" s="27">
        <v>-5888.22</v>
      </c>
      <c r="I539" s="35">
        <f>H539/G539</f>
        <v>-0.2920717969780032</v>
      </c>
    </row>
    <row r="540" spans="1:9" ht="15">
      <c r="A540" s="28" t="s">
        <v>184</v>
      </c>
      <c r="B540" s="28" t="s">
        <v>341</v>
      </c>
      <c r="C540" s="29">
        <v>41179</v>
      </c>
      <c r="D540" s="24">
        <v>41543</v>
      </c>
      <c r="E540" s="26">
        <v>0.45</v>
      </c>
      <c r="F540" s="27">
        <v>31311.59</v>
      </c>
      <c r="G540" s="30"/>
      <c r="H540" s="27">
        <v>11483.34</v>
      </c>
      <c r="I540" s="35">
        <f>H540/F540</f>
        <v>0.3667440714444715</v>
      </c>
    </row>
    <row r="541" spans="1:9" ht="15">
      <c r="A541" s="28" t="s">
        <v>184</v>
      </c>
      <c r="B541" s="28" t="s">
        <v>341</v>
      </c>
      <c r="C541" s="29">
        <v>41179</v>
      </c>
      <c r="D541" s="24">
        <v>41543</v>
      </c>
      <c r="E541" s="26">
        <v>0.45</v>
      </c>
      <c r="F541" s="27"/>
      <c r="G541" s="30">
        <v>15074</v>
      </c>
      <c r="H541" s="27">
        <v>6917.42</v>
      </c>
      <c r="I541" s="35">
        <f>H541/G541</f>
        <v>0.45889743929945603</v>
      </c>
    </row>
    <row r="542" spans="1:9" ht="15">
      <c r="A542" s="97" t="s">
        <v>131</v>
      </c>
      <c r="B542" s="97" t="s">
        <v>1670</v>
      </c>
      <c r="C542" s="98">
        <v>41428</v>
      </c>
      <c r="D542" s="99">
        <v>41639</v>
      </c>
      <c r="E542" s="100">
        <v>0.36</v>
      </c>
      <c r="F542" s="102"/>
      <c r="G542" s="101">
        <v>20332</v>
      </c>
      <c r="H542" s="102">
        <v>10089</v>
      </c>
      <c r="I542" s="35">
        <f>H542/G542</f>
        <v>0.49621286641747</v>
      </c>
    </row>
    <row r="543" spans="1:9" ht="15">
      <c r="A543" s="15" t="s">
        <v>43</v>
      </c>
      <c r="B543" s="15" t="s">
        <v>44</v>
      </c>
      <c r="C543" s="16">
        <v>40940</v>
      </c>
      <c r="D543" s="17">
        <v>41305</v>
      </c>
      <c r="E543" s="18">
        <v>0.09</v>
      </c>
      <c r="F543" s="21"/>
      <c r="G543" s="22">
        <v>10707</v>
      </c>
      <c r="H543" s="21">
        <v>1070.7</v>
      </c>
      <c r="I543" s="14">
        <f>H543/G543</f>
        <v>0.1</v>
      </c>
    </row>
    <row r="544" spans="1:9" ht="15">
      <c r="A544" s="97" t="s">
        <v>43</v>
      </c>
      <c r="B544" s="97" t="s">
        <v>44</v>
      </c>
      <c r="C544" s="98">
        <v>41306</v>
      </c>
      <c r="D544" s="99">
        <v>41670</v>
      </c>
      <c r="E544" s="100">
        <v>0.09</v>
      </c>
      <c r="F544" s="102"/>
      <c r="G544" s="101">
        <v>11091.5</v>
      </c>
      <c r="H544" s="102">
        <v>1109.15</v>
      </c>
      <c r="I544" s="35">
        <f>H544/G544</f>
        <v>0.1</v>
      </c>
    </row>
    <row r="545" spans="1:9" ht="15">
      <c r="A545" s="28" t="s">
        <v>181</v>
      </c>
      <c r="B545" s="28" t="s">
        <v>298</v>
      </c>
      <c r="C545" s="29">
        <v>41153</v>
      </c>
      <c r="D545" s="24">
        <v>41363</v>
      </c>
      <c r="E545" s="26">
        <v>0</v>
      </c>
      <c r="F545" s="27">
        <v>124143.05</v>
      </c>
      <c r="G545" s="30"/>
      <c r="H545" s="27">
        <v>13346.33</v>
      </c>
      <c r="I545" s="35">
        <f>H545/F545</f>
        <v>0.1075076695795697</v>
      </c>
    </row>
    <row r="546" spans="1:9" ht="15">
      <c r="A546" s="28" t="s">
        <v>181</v>
      </c>
      <c r="B546" s="28" t="s">
        <v>298</v>
      </c>
      <c r="C546" s="29">
        <v>41153</v>
      </c>
      <c r="D546" s="24">
        <v>41363</v>
      </c>
      <c r="E546" s="26">
        <v>0.09</v>
      </c>
      <c r="F546" s="27"/>
      <c r="G546" s="30">
        <v>6780</v>
      </c>
      <c r="H546" s="27">
        <v>728.91</v>
      </c>
      <c r="I546" s="35">
        <f>H546/G546</f>
        <v>0.10750884955752212</v>
      </c>
    </row>
    <row r="547" spans="1:9" ht="15">
      <c r="A547" s="97" t="s">
        <v>181</v>
      </c>
      <c r="B547" s="97" t="s">
        <v>1006</v>
      </c>
      <c r="C547" s="98">
        <v>41393</v>
      </c>
      <c r="D547" s="99">
        <v>41698</v>
      </c>
      <c r="E547" s="100">
        <v>0.09</v>
      </c>
      <c r="F547" s="102">
        <v>240046.07</v>
      </c>
      <c r="G547" s="101"/>
      <c r="H547" s="102">
        <v>41867.67</v>
      </c>
      <c r="I547" s="35">
        <f>H547/F547</f>
        <v>0.17441514455954224</v>
      </c>
    </row>
    <row r="548" spans="1:9" ht="15">
      <c r="A548" s="97" t="s">
        <v>181</v>
      </c>
      <c r="B548" s="97" t="s">
        <v>1006</v>
      </c>
      <c r="C548" s="98">
        <v>41393</v>
      </c>
      <c r="D548" s="99">
        <v>41698</v>
      </c>
      <c r="E548" s="100">
        <v>0.09</v>
      </c>
      <c r="F548" s="102"/>
      <c r="G548" s="101">
        <v>13432.62</v>
      </c>
      <c r="H548" s="102">
        <v>2342.86</v>
      </c>
      <c r="I548" s="35">
        <f>H548/G548</f>
        <v>0.1744157133902396</v>
      </c>
    </row>
    <row r="549" spans="1:9" ht="15">
      <c r="A549" s="28" t="s">
        <v>74</v>
      </c>
      <c r="B549" s="28" t="s">
        <v>161</v>
      </c>
      <c r="C549" s="29">
        <v>41030</v>
      </c>
      <c r="D549" s="24">
        <v>41394</v>
      </c>
      <c r="E549" s="26">
        <v>0</v>
      </c>
      <c r="F549" s="27">
        <v>2149723</v>
      </c>
      <c r="G549" s="30"/>
      <c r="H549" s="27">
        <v>917573</v>
      </c>
      <c r="I549" s="14">
        <f>H549/F549</f>
        <v>0.4268331315243871</v>
      </c>
    </row>
    <row r="550" spans="1:9" ht="15">
      <c r="A550" s="104" t="s">
        <v>74</v>
      </c>
      <c r="B550" s="104" t="s">
        <v>1764</v>
      </c>
      <c r="C550" s="105">
        <v>41395</v>
      </c>
      <c r="D550" s="106">
        <v>41759</v>
      </c>
      <c r="E550" s="107">
        <v>0</v>
      </c>
      <c r="F550" s="110">
        <v>2905854</v>
      </c>
      <c r="G550" s="109"/>
      <c r="H550" s="110">
        <v>1490166</v>
      </c>
      <c r="I550" s="35">
        <f>H550/F550</f>
        <v>0.5128151655244896</v>
      </c>
    </row>
    <row r="551" spans="1:9" ht="15">
      <c r="A551" s="104" t="s">
        <v>33</v>
      </c>
      <c r="B551" s="104" t="s">
        <v>1762</v>
      </c>
      <c r="C551" s="105">
        <v>41395</v>
      </c>
      <c r="D551" s="106">
        <v>41759</v>
      </c>
      <c r="E551" s="107">
        <v>0.1</v>
      </c>
      <c r="F551" s="110">
        <v>265080.3</v>
      </c>
      <c r="G551" s="109"/>
      <c r="H551" s="110">
        <v>26508.03</v>
      </c>
      <c r="I551" s="35">
        <f>H551/F551</f>
        <v>0.1</v>
      </c>
    </row>
    <row r="552" spans="1:9" ht="15">
      <c r="A552" s="104" t="s">
        <v>33</v>
      </c>
      <c r="B552" s="104" t="s">
        <v>1762</v>
      </c>
      <c r="C552" s="105">
        <v>41395</v>
      </c>
      <c r="D552" s="106">
        <v>41759</v>
      </c>
      <c r="E552" s="107">
        <v>0.1</v>
      </c>
      <c r="F552" s="110"/>
      <c r="G552" s="109">
        <v>0</v>
      </c>
      <c r="H552" s="110">
        <v>0</v>
      </c>
      <c r="I552" s="35">
        <f>H550/F550</f>
        <v>0.5128151655244896</v>
      </c>
    </row>
    <row r="553" spans="1:9" ht="15">
      <c r="A553" s="28" t="s">
        <v>74</v>
      </c>
      <c r="B553" s="28" t="s">
        <v>195</v>
      </c>
      <c r="C553" s="29">
        <v>41061</v>
      </c>
      <c r="D553" s="24">
        <v>41425</v>
      </c>
      <c r="E553" s="26">
        <v>0</v>
      </c>
      <c r="F553" s="27">
        <v>53220</v>
      </c>
      <c r="G553" s="30"/>
      <c r="H553" s="27">
        <v>28592</v>
      </c>
      <c r="I553" s="35">
        <f>H553/F553</f>
        <v>0.5372416384817738</v>
      </c>
    </row>
    <row r="554" spans="1:9" ht="15">
      <c r="A554" s="28" t="s">
        <v>74</v>
      </c>
      <c r="B554" s="28" t="s">
        <v>195</v>
      </c>
      <c r="C554" s="29">
        <v>41426</v>
      </c>
      <c r="D554" s="24">
        <v>41483</v>
      </c>
      <c r="E554" s="26">
        <v>0</v>
      </c>
      <c r="F554" s="27">
        <v>0</v>
      </c>
      <c r="G554" s="30"/>
      <c r="H554" s="27">
        <v>0</v>
      </c>
      <c r="I554" s="35">
        <v>0</v>
      </c>
    </row>
    <row r="555" spans="1:9" ht="15">
      <c r="A555" s="113" t="s">
        <v>74</v>
      </c>
      <c r="B555" s="113" t="s">
        <v>195</v>
      </c>
      <c r="C555" s="111">
        <v>41487</v>
      </c>
      <c r="D555" s="114">
        <v>41790</v>
      </c>
      <c r="E555" s="115">
        <v>0</v>
      </c>
      <c r="F555" s="116">
        <v>141852</v>
      </c>
      <c r="G555" s="112"/>
      <c r="H555" s="116">
        <v>67349</v>
      </c>
      <c r="I555" s="35">
        <f>H555/F555</f>
        <v>0.4747835772495277</v>
      </c>
    </row>
    <row r="556" spans="1:9" ht="15">
      <c r="A556" s="28" t="s">
        <v>286</v>
      </c>
      <c r="B556" s="28" t="s">
        <v>387</v>
      </c>
      <c r="C556" s="29">
        <v>41230</v>
      </c>
      <c r="D556" s="24">
        <v>41335</v>
      </c>
      <c r="E556" s="26">
        <v>0.13</v>
      </c>
      <c r="F556" s="27"/>
      <c r="G556" s="30">
        <v>15596</v>
      </c>
      <c r="H556" s="27">
        <v>2031.48</v>
      </c>
      <c r="I556" s="35">
        <f>H556/G556</f>
        <v>0.13025647601949217</v>
      </c>
    </row>
    <row r="557" spans="1:9" ht="15">
      <c r="A557" s="28" t="s">
        <v>286</v>
      </c>
      <c r="B557" s="28" t="s">
        <v>387</v>
      </c>
      <c r="C557" s="44">
        <v>41564</v>
      </c>
      <c r="D557" s="29">
        <v>41656</v>
      </c>
      <c r="E557" s="26">
        <v>0.13</v>
      </c>
      <c r="F557" s="27"/>
      <c r="G557" s="30">
        <v>14000</v>
      </c>
      <c r="H557" s="27">
        <v>1824</v>
      </c>
      <c r="I557" s="35">
        <f>H557/G557</f>
        <v>0.13028571428571428</v>
      </c>
    </row>
    <row r="558" spans="1:9" s="34" customFormat="1" ht="15">
      <c r="A558" s="97" t="s">
        <v>325</v>
      </c>
      <c r="B558" s="97" t="s">
        <v>1665</v>
      </c>
      <c r="C558" s="98">
        <v>41449</v>
      </c>
      <c r="D558" s="99">
        <v>41535</v>
      </c>
      <c r="E558" s="100">
        <v>0.23</v>
      </c>
      <c r="F558" s="102">
        <v>23235</v>
      </c>
      <c r="G558" s="101"/>
      <c r="H558" s="102">
        <v>5344.05</v>
      </c>
      <c r="I558" s="35">
        <f>H558/F558</f>
        <v>0.23</v>
      </c>
    </row>
    <row r="559" spans="1:9" ht="15">
      <c r="A559" s="104" t="s">
        <v>325</v>
      </c>
      <c r="B559" s="104" t="s">
        <v>1754</v>
      </c>
      <c r="C559" s="105">
        <v>41473</v>
      </c>
      <c r="D559" s="106">
        <v>41542</v>
      </c>
      <c r="E559" s="107">
        <v>0.25</v>
      </c>
      <c r="F559" s="110">
        <v>24969.5</v>
      </c>
      <c r="G559" s="109"/>
      <c r="H559" s="110">
        <v>6190.8</v>
      </c>
      <c r="I559" s="35">
        <f>H559/F559</f>
        <v>0.24793448006568014</v>
      </c>
    </row>
    <row r="560" spans="1:9" ht="15">
      <c r="A560" s="15" t="s">
        <v>53</v>
      </c>
      <c r="B560" s="15" t="s">
        <v>120</v>
      </c>
      <c r="C560" s="16">
        <v>41000</v>
      </c>
      <c r="D560" s="17">
        <v>41364</v>
      </c>
      <c r="E560" s="18">
        <v>0.018</v>
      </c>
      <c r="F560" s="21">
        <v>1636004</v>
      </c>
      <c r="H560" s="21">
        <v>1041042.03</v>
      </c>
      <c r="I560" s="14">
        <f>H560/F560</f>
        <v>0.6363322033442461</v>
      </c>
    </row>
    <row r="561" spans="1:9" ht="15">
      <c r="A561" s="113" t="s">
        <v>53</v>
      </c>
      <c r="B561" s="113" t="s">
        <v>120</v>
      </c>
      <c r="C561" s="111">
        <v>41366</v>
      </c>
      <c r="D561" s="114">
        <v>41729</v>
      </c>
      <c r="E561" s="115">
        <v>0.018</v>
      </c>
      <c r="F561" s="116">
        <v>1410560</v>
      </c>
      <c r="G561" s="112"/>
      <c r="H561" s="116">
        <v>679846.45</v>
      </c>
      <c r="I561" s="35">
        <f>H561/F561</f>
        <v>0.4819691824523593</v>
      </c>
    </row>
    <row r="562" spans="1:9" ht="15">
      <c r="A562" s="28" t="s">
        <v>51</v>
      </c>
      <c r="B562" s="28" t="s">
        <v>120</v>
      </c>
      <c r="C562" s="29">
        <v>41179</v>
      </c>
      <c r="D562" s="24">
        <v>41364</v>
      </c>
      <c r="E562" s="26">
        <v>0.009</v>
      </c>
      <c r="F562" s="27">
        <v>59132</v>
      </c>
      <c r="G562" s="30"/>
      <c r="H562" s="27">
        <v>37701</v>
      </c>
      <c r="I562" s="35">
        <f>H562/F562</f>
        <v>0.6375735642291822</v>
      </c>
    </row>
    <row r="563" spans="1:9" ht="15">
      <c r="A563" s="28" t="s">
        <v>51</v>
      </c>
      <c r="B563" s="28" t="s">
        <v>120</v>
      </c>
      <c r="C563" s="29">
        <v>41179</v>
      </c>
      <c r="D563" s="24">
        <v>41364</v>
      </c>
      <c r="E563" s="26">
        <v>0.009</v>
      </c>
      <c r="F563" s="27"/>
      <c r="G563" s="30">
        <v>1830</v>
      </c>
      <c r="H563" s="27">
        <v>1176</v>
      </c>
      <c r="I563" s="35">
        <f>H563/G563</f>
        <v>0.6426229508196721</v>
      </c>
    </row>
    <row r="564" spans="1:9" ht="15">
      <c r="A564" s="97" t="s">
        <v>1655</v>
      </c>
      <c r="B564" s="97" t="s">
        <v>120</v>
      </c>
      <c r="C564" s="98">
        <v>41276</v>
      </c>
      <c r="D564" s="99">
        <v>41639</v>
      </c>
      <c r="E564" s="100">
        <v>0</v>
      </c>
      <c r="F564" s="102">
        <v>852599.12</v>
      </c>
      <c r="G564" s="101"/>
      <c r="H564" s="102">
        <v>-67412.54</v>
      </c>
      <c r="I564" s="35">
        <f>H564/F564</f>
        <v>-0.0790671001396295</v>
      </c>
    </row>
    <row r="565" spans="1:9" ht="15">
      <c r="A565" s="97" t="s">
        <v>1655</v>
      </c>
      <c r="B565" s="97" t="s">
        <v>120</v>
      </c>
      <c r="C565" s="98">
        <v>41276</v>
      </c>
      <c r="D565" s="99">
        <v>41639</v>
      </c>
      <c r="E565" s="100">
        <v>0</v>
      </c>
      <c r="F565" s="102"/>
      <c r="G565" s="101">
        <v>30199</v>
      </c>
      <c r="H565" s="102">
        <v>-4352.51</v>
      </c>
      <c r="I565" s="35">
        <f>H565/G565</f>
        <v>-0.1441276201198715</v>
      </c>
    </row>
    <row r="566" spans="1:9" ht="15">
      <c r="A566" s="104" t="s">
        <v>1655</v>
      </c>
      <c r="B566" s="104" t="s">
        <v>120</v>
      </c>
      <c r="C566" s="105">
        <v>41655</v>
      </c>
      <c r="D566" s="106">
        <v>41729</v>
      </c>
      <c r="E566" s="107">
        <v>0</v>
      </c>
      <c r="F566" s="110">
        <v>89204.73</v>
      </c>
      <c r="G566" s="109"/>
      <c r="H566" s="110">
        <v>25843.98</v>
      </c>
      <c r="I566" s="35">
        <f>H566/F566</f>
        <v>0.2897153547799539</v>
      </c>
    </row>
    <row r="567" spans="1:9" ht="15">
      <c r="A567" s="104" t="s">
        <v>1655</v>
      </c>
      <c r="B567" s="104" t="s">
        <v>120</v>
      </c>
      <c r="C567" s="105">
        <v>41655</v>
      </c>
      <c r="D567" s="106">
        <v>41729</v>
      </c>
      <c r="E567" s="107">
        <v>0</v>
      </c>
      <c r="F567" s="110"/>
      <c r="G567" s="109">
        <v>3341</v>
      </c>
      <c r="H567" s="110">
        <v>1518.63</v>
      </c>
      <c r="I567" s="35">
        <f>H567/G567</f>
        <v>0.45454354983537865</v>
      </c>
    </row>
    <row r="568" spans="1:9" ht="15">
      <c r="A568" s="113" t="s">
        <v>62</v>
      </c>
      <c r="B568" s="113" t="s">
        <v>1812</v>
      </c>
      <c r="C568" s="111">
        <v>41306</v>
      </c>
      <c r="D568" s="114">
        <v>41670</v>
      </c>
      <c r="E568" s="115">
        <v>0.009</v>
      </c>
      <c r="F568" s="116">
        <v>28207</v>
      </c>
      <c r="G568" s="112"/>
      <c r="H568" s="116">
        <v>3598</v>
      </c>
      <c r="I568" s="35">
        <f>H568/F568</f>
        <v>0.12755698939979437</v>
      </c>
    </row>
    <row r="569" spans="1:9" s="34" customFormat="1" ht="15">
      <c r="A569" s="113" t="s">
        <v>62</v>
      </c>
      <c r="B569" s="113" t="s">
        <v>1812</v>
      </c>
      <c r="C569" s="111">
        <v>41306</v>
      </c>
      <c r="D569" s="114">
        <v>41670</v>
      </c>
      <c r="E569" s="115">
        <v>0.009</v>
      </c>
      <c r="F569" s="116"/>
      <c r="G569" s="112">
        <v>716</v>
      </c>
      <c r="H569" s="116">
        <v>160.47</v>
      </c>
      <c r="I569" s="35">
        <f>H569/G569</f>
        <v>0.22412011173184357</v>
      </c>
    </row>
    <row r="570" spans="1:9" ht="15">
      <c r="A570" s="15" t="s">
        <v>115</v>
      </c>
      <c r="B570" s="15" t="s">
        <v>116</v>
      </c>
      <c r="C570" s="16">
        <v>41000</v>
      </c>
      <c r="D570" s="17">
        <v>41333</v>
      </c>
      <c r="E570" s="18">
        <v>0.925</v>
      </c>
      <c r="F570" s="21">
        <v>39770.1</v>
      </c>
      <c r="G570" s="22"/>
      <c r="H570" s="21">
        <v>36787.34</v>
      </c>
      <c r="I570" s="14">
        <f>H570/F570</f>
        <v>0.9249999371387047</v>
      </c>
    </row>
    <row r="571" spans="1:9" ht="15">
      <c r="A571" s="15" t="s">
        <v>115</v>
      </c>
      <c r="B571" s="15" t="s">
        <v>116</v>
      </c>
      <c r="C571" s="16">
        <v>41000</v>
      </c>
      <c r="D571" s="17">
        <v>41333</v>
      </c>
      <c r="E571" s="18">
        <v>0.925</v>
      </c>
      <c r="F571" s="21"/>
      <c r="G571" s="22">
        <v>1379.3</v>
      </c>
      <c r="H571" s="21">
        <v>1275.85</v>
      </c>
      <c r="I571" s="14">
        <f>H571/G571</f>
        <v>0.9249981874864062</v>
      </c>
    </row>
    <row r="572" spans="1:9" ht="15">
      <c r="A572" s="15" t="s">
        <v>36</v>
      </c>
      <c r="B572" s="15" t="s">
        <v>116</v>
      </c>
      <c r="C572" s="16">
        <v>40987</v>
      </c>
      <c r="D572" s="17">
        <v>41347</v>
      </c>
      <c r="E572" s="19">
        <v>0.00045</v>
      </c>
      <c r="F572" s="21">
        <v>232423.2</v>
      </c>
      <c r="H572" s="21">
        <v>-65955.32</v>
      </c>
      <c r="I572" s="14">
        <f>H572/F572</f>
        <v>-0.28377253217406867</v>
      </c>
    </row>
    <row r="573" spans="1:9" ht="15">
      <c r="A573" s="28" t="s">
        <v>53</v>
      </c>
      <c r="B573" s="15" t="s">
        <v>116</v>
      </c>
      <c r="C573" s="29">
        <v>41056</v>
      </c>
      <c r="D573" s="24">
        <v>41420</v>
      </c>
      <c r="E573" s="26">
        <v>0.018</v>
      </c>
      <c r="F573" s="27">
        <v>1323576</v>
      </c>
      <c r="G573" s="30"/>
      <c r="H573" s="27">
        <v>383892</v>
      </c>
      <c r="I573" s="35">
        <f>H573/F573</f>
        <v>0.2900415238716931</v>
      </c>
    </row>
    <row r="574" spans="1:9" ht="15">
      <c r="A574" s="28" t="s">
        <v>302</v>
      </c>
      <c r="B574" s="28" t="s">
        <v>116</v>
      </c>
      <c r="C574" s="29">
        <v>41202</v>
      </c>
      <c r="D574" s="24">
        <v>41411</v>
      </c>
      <c r="E574" s="26">
        <v>0.33</v>
      </c>
      <c r="F574" s="27">
        <v>74458.57</v>
      </c>
      <c r="G574" s="30"/>
      <c r="H574" s="27">
        <v>67569.28</v>
      </c>
      <c r="I574" s="35">
        <f>H574/F574</f>
        <v>0.9074748548085196</v>
      </c>
    </row>
    <row r="575" spans="1:9" ht="15">
      <c r="A575" s="28" t="s">
        <v>302</v>
      </c>
      <c r="B575" s="28" t="s">
        <v>116</v>
      </c>
      <c r="C575" s="29">
        <v>41202</v>
      </c>
      <c r="D575" s="24">
        <v>41411</v>
      </c>
      <c r="E575" s="26">
        <v>0.33</v>
      </c>
      <c r="F575" s="27"/>
      <c r="G575" s="30">
        <v>1751</v>
      </c>
      <c r="H575" s="27">
        <v>1555.41</v>
      </c>
      <c r="I575" s="35">
        <f>H575/G575</f>
        <v>0.8882981153626499</v>
      </c>
    </row>
    <row r="576" spans="1:9" ht="15">
      <c r="A576" s="28" t="s">
        <v>21</v>
      </c>
      <c r="B576" s="28" t="s">
        <v>116</v>
      </c>
      <c r="C576" s="29">
        <v>41257</v>
      </c>
      <c r="D576" s="24">
        <v>41608</v>
      </c>
      <c r="E576" s="26">
        <v>0.0009</v>
      </c>
      <c r="F576" s="27">
        <v>41914.94</v>
      </c>
      <c r="G576" s="30"/>
      <c r="H576" s="27">
        <v>242.62</v>
      </c>
      <c r="I576" s="35">
        <f>H576/F576</f>
        <v>0.005788389533660313</v>
      </c>
    </row>
    <row r="577" spans="1:9" ht="15">
      <c r="A577" s="28" t="s">
        <v>21</v>
      </c>
      <c r="B577" s="28" t="s">
        <v>116</v>
      </c>
      <c r="C577" s="29">
        <v>41257</v>
      </c>
      <c r="D577" s="24">
        <v>41608</v>
      </c>
      <c r="E577" s="26">
        <v>0.0009</v>
      </c>
      <c r="F577" s="27"/>
      <c r="G577" s="30">
        <v>1947</v>
      </c>
      <c r="H577" s="27">
        <v>11.27</v>
      </c>
      <c r="I577" s="35">
        <f>H577/G577</f>
        <v>0.00578839239856189</v>
      </c>
    </row>
    <row r="578" spans="1:9" ht="15">
      <c r="A578" s="28" t="s">
        <v>293</v>
      </c>
      <c r="B578" s="28" t="s">
        <v>116</v>
      </c>
      <c r="C578" s="29">
        <v>41334</v>
      </c>
      <c r="D578" s="24">
        <v>41698</v>
      </c>
      <c r="E578" s="26">
        <v>0.925</v>
      </c>
      <c r="F578" s="27">
        <v>49827.93</v>
      </c>
      <c r="G578" s="30"/>
      <c r="H578" s="27">
        <v>46090.84</v>
      </c>
      <c r="I578" s="35">
        <f>H578/F578</f>
        <v>0.9250000953280619</v>
      </c>
    </row>
    <row r="579" spans="1:9" ht="15">
      <c r="A579" s="28" t="s">
        <v>293</v>
      </c>
      <c r="B579" s="28" t="s">
        <v>116</v>
      </c>
      <c r="C579" s="29">
        <v>41334</v>
      </c>
      <c r="D579" s="24">
        <v>41698</v>
      </c>
      <c r="E579" s="26">
        <v>0.925</v>
      </c>
      <c r="F579" s="27"/>
      <c r="G579" s="30">
        <v>1713</v>
      </c>
      <c r="H579" s="27">
        <v>1584.52</v>
      </c>
      <c r="I579" s="35">
        <f>H579/G579</f>
        <v>0.9249970811441914</v>
      </c>
    </row>
    <row r="580" spans="1:9" ht="15">
      <c r="A580" s="97" t="s">
        <v>51</v>
      </c>
      <c r="B580" s="97" t="s">
        <v>116</v>
      </c>
      <c r="C580" s="98">
        <v>41071</v>
      </c>
      <c r="D580" s="99">
        <v>41435</v>
      </c>
      <c r="E580" s="100">
        <v>0.009</v>
      </c>
      <c r="F580" s="102">
        <v>13403</v>
      </c>
      <c r="G580" s="101"/>
      <c r="H580" s="102">
        <v>-69501</v>
      </c>
      <c r="I580" s="35">
        <f>H580/F580</f>
        <v>-5.185480862493471</v>
      </c>
    </row>
    <row r="581" spans="1:9" ht="15">
      <c r="A581" s="97" t="s">
        <v>51</v>
      </c>
      <c r="B581" s="97" t="s">
        <v>116</v>
      </c>
      <c r="C581" s="98">
        <v>41071</v>
      </c>
      <c r="D581" s="99">
        <v>41435</v>
      </c>
      <c r="E581" s="100">
        <v>0.009</v>
      </c>
      <c r="F581" s="102"/>
      <c r="G581" s="101">
        <v>825</v>
      </c>
      <c r="H581" s="102">
        <v>-3172</v>
      </c>
      <c r="I581" s="35">
        <f>H581/G581</f>
        <v>-3.8448484848484847</v>
      </c>
    </row>
    <row r="582" spans="1:9" ht="15">
      <c r="A582" s="28" t="s">
        <v>53</v>
      </c>
      <c r="B582" s="28" t="s">
        <v>219</v>
      </c>
      <c r="C582" s="29">
        <v>41089</v>
      </c>
      <c r="D582" s="24">
        <v>41453</v>
      </c>
      <c r="E582" s="26">
        <v>0.018</v>
      </c>
      <c r="F582" s="27">
        <v>0</v>
      </c>
      <c r="G582" s="30"/>
      <c r="H582" s="27">
        <v>0</v>
      </c>
      <c r="I582" s="35">
        <v>0</v>
      </c>
    </row>
    <row r="583" spans="1:9" ht="15">
      <c r="A583" s="28" t="s">
        <v>53</v>
      </c>
      <c r="B583" s="28" t="s">
        <v>212</v>
      </c>
      <c r="C583" s="29">
        <v>41077</v>
      </c>
      <c r="D583" s="24">
        <v>41441</v>
      </c>
      <c r="E583" s="26">
        <v>0.018</v>
      </c>
      <c r="F583" s="27">
        <v>28850</v>
      </c>
      <c r="G583" s="30"/>
      <c r="H583" s="27">
        <v>-48250</v>
      </c>
      <c r="I583" s="35">
        <f>H583/F583</f>
        <v>-1.6724436741767765</v>
      </c>
    </row>
    <row r="584" spans="1:9" ht="15">
      <c r="A584" s="28" t="s">
        <v>383</v>
      </c>
      <c r="B584" s="28" t="s">
        <v>212</v>
      </c>
      <c r="C584" s="29">
        <v>41229</v>
      </c>
      <c r="D584" s="24">
        <v>41547</v>
      </c>
      <c r="E584" s="26">
        <v>0.0009</v>
      </c>
      <c r="F584" s="27">
        <v>17316.5</v>
      </c>
      <c r="G584" s="30"/>
      <c r="H584" s="27">
        <v>1701.5</v>
      </c>
      <c r="I584" s="35">
        <f>H584/F584</f>
        <v>0.09825888603355182</v>
      </c>
    </row>
    <row r="585" spans="1:9" ht="15">
      <c r="A585" s="28" t="s">
        <v>383</v>
      </c>
      <c r="B585" s="28" t="s">
        <v>212</v>
      </c>
      <c r="C585" s="29">
        <v>41229</v>
      </c>
      <c r="D585" s="24">
        <v>41547</v>
      </c>
      <c r="E585" s="26">
        <v>0.0009</v>
      </c>
      <c r="F585" s="27"/>
      <c r="G585" s="30">
        <v>0</v>
      </c>
      <c r="H585" s="27">
        <v>0</v>
      </c>
      <c r="I585" s="35">
        <v>0</v>
      </c>
    </row>
    <row r="586" spans="1:9" ht="33.75">
      <c r="A586" s="28" t="s">
        <v>48</v>
      </c>
      <c r="B586" s="28" t="s">
        <v>392</v>
      </c>
      <c r="C586" s="29">
        <v>41239</v>
      </c>
      <c r="D586" s="24">
        <v>41333</v>
      </c>
      <c r="E586" s="26">
        <v>0.14</v>
      </c>
      <c r="F586" s="27"/>
      <c r="G586" s="30">
        <v>7753</v>
      </c>
      <c r="H586" s="27">
        <v>1468.12</v>
      </c>
      <c r="I586" s="35">
        <f>H586/G586</f>
        <v>0.18936153746936668</v>
      </c>
    </row>
    <row r="587" spans="1:9" ht="15">
      <c r="A587" s="104" t="s">
        <v>21</v>
      </c>
      <c r="B587" s="104" t="s">
        <v>1768</v>
      </c>
      <c r="C587" s="105">
        <v>41446</v>
      </c>
      <c r="D587" s="106">
        <v>41729</v>
      </c>
      <c r="E587" s="107">
        <v>0.0009</v>
      </c>
      <c r="F587" s="110">
        <v>1605.06</v>
      </c>
      <c r="G587" s="109"/>
      <c r="H587" s="110">
        <v>-406.85</v>
      </c>
      <c r="I587" s="35">
        <f>H587/F587</f>
        <v>-0.2534796206995377</v>
      </c>
    </row>
    <row r="588" spans="1:9" ht="15">
      <c r="A588" s="104" t="s">
        <v>21</v>
      </c>
      <c r="B588" s="104" t="s">
        <v>1768</v>
      </c>
      <c r="C588" s="105">
        <v>41446</v>
      </c>
      <c r="D588" s="106">
        <v>41729</v>
      </c>
      <c r="E588" s="107">
        <v>0.0009</v>
      </c>
      <c r="F588" s="110"/>
      <c r="G588" s="109">
        <v>6.33</v>
      </c>
      <c r="H588" s="110">
        <v>0.01</v>
      </c>
      <c r="I588" s="35">
        <f>H588/G588</f>
        <v>0.001579778830963665</v>
      </c>
    </row>
    <row r="589" spans="1:9" ht="15">
      <c r="A589" s="113" t="s">
        <v>36</v>
      </c>
      <c r="B589" s="113" t="s">
        <v>1404</v>
      </c>
      <c r="C589" s="111">
        <v>41464</v>
      </c>
      <c r="D589" s="114">
        <v>41767</v>
      </c>
      <c r="E589" s="115">
        <v>0.45</v>
      </c>
      <c r="F589" s="116">
        <v>186204.15</v>
      </c>
      <c r="G589" s="112"/>
      <c r="H589" s="116">
        <v>69583.89</v>
      </c>
      <c r="I589" s="35">
        <f>H589/F589</f>
        <v>0.3736967731385149</v>
      </c>
    </row>
    <row r="590" spans="1:9" ht="22.5">
      <c r="A590" s="28" t="s">
        <v>1470</v>
      </c>
      <c r="B590" s="28" t="s">
        <v>1404</v>
      </c>
      <c r="C590" s="29">
        <v>39722</v>
      </c>
      <c r="D590" s="24">
        <v>41547</v>
      </c>
      <c r="E590" s="26">
        <v>0.63</v>
      </c>
      <c r="F590" s="27"/>
      <c r="G590" s="30">
        <v>794880.6</v>
      </c>
      <c r="H590" s="27">
        <v>564951.13</v>
      </c>
      <c r="I590" s="35">
        <f>H590/G590</f>
        <v>0.7107370968671269</v>
      </c>
    </row>
    <row r="591" spans="1:9" ht="15">
      <c r="A591" s="28" t="s">
        <v>36</v>
      </c>
      <c r="B591" s="28" t="s">
        <v>346</v>
      </c>
      <c r="C591" s="29">
        <v>41183</v>
      </c>
      <c r="D591" s="24">
        <v>41517</v>
      </c>
      <c r="E591" s="31">
        <v>0.00045</v>
      </c>
      <c r="F591" s="27">
        <v>0</v>
      </c>
      <c r="G591" s="30"/>
      <c r="H591" s="27">
        <v>0</v>
      </c>
      <c r="I591" s="35">
        <v>0</v>
      </c>
    </row>
    <row r="592" spans="1:9" ht="15">
      <c r="A592" s="28" t="s">
        <v>184</v>
      </c>
      <c r="B592" s="28" t="s">
        <v>414</v>
      </c>
      <c r="C592" s="29">
        <v>41291</v>
      </c>
      <c r="D592" s="24">
        <v>41455</v>
      </c>
      <c r="E592" s="26">
        <v>0.108</v>
      </c>
      <c r="F592" s="27">
        <v>7796.27</v>
      </c>
      <c r="G592" s="30"/>
      <c r="H592" s="27">
        <v>-48115.19</v>
      </c>
      <c r="I592" s="35">
        <f>H592/F592</f>
        <v>-6.17156537677633</v>
      </c>
    </row>
    <row r="593" spans="1:9" ht="15">
      <c r="A593" s="28" t="s">
        <v>184</v>
      </c>
      <c r="B593" s="28" t="s">
        <v>414</v>
      </c>
      <c r="C593" s="29">
        <v>41291</v>
      </c>
      <c r="D593" s="24">
        <v>41455</v>
      </c>
      <c r="E593" s="26">
        <v>0.108</v>
      </c>
      <c r="F593" s="27"/>
      <c r="G593" s="30">
        <v>110.21</v>
      </c>
      <c r="H593" s="27">
        <v>-672.55</v>
      </c>
      <c r="I593" s="35">
        <f>H593/G593</f>
        <v>-6.102440794846203</v>
      </c>
    </row>
    <row r="594" spans="1:9" ht="15">
      <c r="A594" s="28" t="s">
        <v>325</v>
      </c>
      <c r="B594" s="28" t="s">
        <v>326</v>
      </c>
      <c r="C594" s="29">
        <v>41169</v>
      </c>
      <c r="D594" s="24">
        <v>41286</v>
      </c>
      <c r="E594" s="26">
        <v>0.22</v>
      </c>
      <c r="F594" s="27">
        <v>33150</v>
      </c>
      <c r="G594" s="30"/>
      <c r="H594" s="27">
        <v>7293</v>
      </c>
      <c r="I594" s="35">
        <f>H594/F594</f>
        <v>0.22</v>
      </c>
    </row>
    <row r="595" spans="1:9" ht="15">
      <c r="A595" s="28" t="s">
        <v>325</v>
      </c>
      <c r="B595" s="28" t="s">
        <v>390</v>
      </c>
      <c r="C595" s="29">
        <v>41239</v>
      </c>
      <c r="D595" s="24">
        <v>41383</v>
      </c>
      <c r="E595" s="26">
        <v>0.2</v>
      </c>
      <c r="F595" s="27">
        <v>39068.25</v>
      </c>
      <c r="H595" s="27">
        <v>7813.65</v>
      </c>
      <c r="I595" s="35">
        <f>H595/F595</f>
        <v>0.19999999999999998</v>
      </c>
    </row>
    <row r="596" spans="1:9" ht="15">
      <c r="A596" s="28" t="s">
        <v>325</v>
      </c>
      <c r="B596" s="28" t="s">
        <v>415</v>
      </c>
      <c r="C596" s="29">
        <v>41295</v>
      </c>
      <c r="D596" s="24">
        <v>41418</v>
      </c>
      <c r="E596" s="26">
        <v>0.25</v>
      </c>
      <c r="F596" s="27">
        <v>24439</v>
      </c>
      <c r="G596" s="30"/>
      <c r="H596" s="27">
        <v>6109.75</v>
      </c>
      <c r="I596" s="35">
        <f>H596/F596</f>
        <v>0.25</v>
      </c>
    </row>
    <row r="597" spans="1:9" ht="15">
      <c r="A597" s="28" t="s">
        <v>21</v>
      </c>
      <c r="B597" s="28" t="s">
        <v>1506</v>
      </c>
      <c r="C597" s="29">
        <v>41283</v>
      </c>
      <c r="D597" s="24">
        <v>41639</v>
      </c>
      <c r="E597" s="26">
        <v>0.0009</v>
      </c>
      <c r="F597" s="27">
        <v>1722250.27</v>
      </c>
      <c r="G597" s="30"/>
      <c r="H597" s="27">
        <v>467275.74</v>
      </c>
      <c r="I597" s="35">
        <f>H597/F597</f>
        <v>0.271316978803551</v>
      </c>
    </row>
    <row r="598" spans="1:9" ht="15">
      <c r="A598" s="28" t="s">
        <v>21</v>
      </c>
      <c r="B598" s="28" t="s">
        <v>1506</v>
      </c>
      <c r="C598" s="29">
        <v>41283</v>
      </c>
      <c r="D598" s="24">
        <v>41639</v>
      </c>
      <c r="E598" s="26">
        <v>0.0009</v>
      </c>
      <c r="F598" s="27"/>
      <c r="G598" s="30">
        <v>70194.89</v>
      </c>
      <c r="H598" s="27">
        <v>19045.07</v>
      </c>
      <c r="I598" s="35">
        <f>H598/G598</f>
        <v>0.27131704316368327</v>
      </c>
    </row>
    <row r="599" spans="1:9" ht="15">
      <c r="A599" s="28" t="s">
        <v>51</v>
      </c>
      <c r="B599" s="28" t="s">
        <v>1538</v>
      </c>
      <c r="C599" s="29">
        <v>41382</v>
      </c>
      <c r="D599" s="24">
        <v>41608</v>
      </c>
      <c r="E599" s="26">
        <v>0.009</v>
      </c>
      <c r="F599" s="27">
        <v>0</v>
      </c>
      <c r="G599" s="30"/>
      <c r="H599" s="27">
        <v>0</v>
      </c>
      <c r="I599" s="35">
        <v>0</v>
      </c>
    </row>
    <row r="600" spans="1:9" ht="15">
      <c r="A600" s="28" t="s">
        <v>51</v>
      </c>
      <c r="B600" s="28" t="s">
        <v>1538</v>
      </c>
      <c r="C600" s="29">
        <v>41382</v>
      </c>
      <c r="D600" s="24">
        <v>41608</v>
      </c>
      <c r="E600" s="26">
        <v>0.009</v>
      </c>
      <c r="F600" s="27"/>
      <c r="G600" s="30">
        <v>0</v>
      </c>
      <c r="H600" s="27">
        <v>0</v>
      </c>
      <c r="I600" s="35">
        <v>0</v>
      </c>
    </row>
    <row r="601" spans="1:9" ht="15">
      <c r="A601" s="28" t="s">
        <v>53</v>
      </c>
      <c r="B601" s="28" t="s">
        <v>256</v>
      </c>
      <c r="C601" s="29">
        <v>41110</v>
      </c>
      <c r="D601" s="24">
        <v>41441</v>
      </c>
      <c r="E601" s="26">
        <v>0.018</v>
      </c>
      <c r="F601" s="27">
        <v>0</v>
      </c>
      <c r="G601" s="30"/>
      <c r="H601" s="27">
        <v>0</v>
      </c>
      <c r="I601" s="35">
        <v>0</v>
      </c>
    </row>
    <row r="602" spans="1:9" ht="15">
      <c r="A602" s="28" t="s">
        <v>29</v>
      </c>
      <c r="B602" s="28" t="s">
        <v>171</v>
      </c>
      <c r="C602" s="29">
        <v>41061</v>
      </c>
      <c r="D602" s="24">
        <v>41425</v>
      </c>
      <c r="E602" s="26">
        <v>0.045</v>
      </c>
      <c r="F602" s="27">
        <v>421073.73</v>
      </c>
      <c r="G602" s="30"/>
      <c r="H602" s="27">
        <v>42107.37</v>
      </c>
      <c r="I602" s="35">
        <f>H602/F602</f>
        <v>0.09999999287535702</v>
      </c>
    </row>
    <row r="603" spans="1:9" ht="15">
      <c r="A603" s="28" t="s">
        <v>29</v>
      </c>
      <c r="B603" s="28" t="s">
        <v>171</v>
      </c>
      <c r="C603" s="29">
        <v>41061</v>
      </c>
      <c r="D603" s="24">
        <v>41425</v>
      </c>
      <c r="E603" s="26">
        <v>0.045</v>
      </c>
      <c r="F603" s="27"/>
      <c r="G603" s="30">
        <v>0</v>
      </c>
      <c r="H603" s="27">
        <v>0</v>
      </c>
      <c r="I603" s="14">
        <v>0</v>
      </c>
    </row>
    <row r="604" spans="1:9" ht="15">
      <c r="A604" s="28" t="s">
        <v>29</v>
      </c>
      <c r="B604" s="28" t="s">
        <v>171</v>
      </c>
      <c r="C604" s="29">
        <v>41191</v>
      </c>
      <c r="D604" s="24">
        <v>41555</v>
      </c>
      <c r="E604" s="26">
        <v>0.045</v>
      </c>
      <c r="F604" s="27">
        <v>419576.48</v>
      </c>
      <c r="G604" s="30"/>
      <c r="H604" s="27">
        <v>41957.65</v>
      </c>
      <c r="I604" s="35">
        <f>H604/F604</f>
        <v>0.10000000476671143</v>
      </c>
    </row>
    <row r="605" spans="1:9" ht="15">
      <c r="A605" s="28" t="s">
        <v>29</v>
      </c>
      <c r="B605" s="28" t="s">
        <v>171</v>
      </c>
      <c r="C605" s="29">
        <v>41191</v>
      </c>
      <c r="D605" s="24">
        <v>41555</v>
      </c>
      <c r="E605" s="26">
        <v>0.045</v>
      </c>
      <c r="F605" s="27"/>
      <c r="G605" s="30">
        <v>0</v>
      </c>
      <c r="H605" s="27">
        <v>0</v>
      </c>
      <c r="I605" s="35">
        <v>0</v>
      </c>
    </row>
    <row r="606" spans="1:9" ht="15">
      <c r="A606" s="113" t="s">
        <v>29</v>
      </c>
      <c r="B606" s="113" t="s">
        <v>171</v>
      </c>
      <c r="C606" s="111">
        <v>41426</v>
      </c>
      <c r="D606" s="114">
        <v>41790</v>
      </c>
      <c r="E606" s="115">
        <v>0.045</v>
      </c>
      <c r="F606" s="116">
        <v>268842.76</v>
      </c>
      <c r="G606" s="112"/>
      <c r="H606" s="116">
        <v>26884.28</v>
      </c>
      <c r="I606" s="35">
        <f>H606/F606</f>
        <v>0.10000001487858552</v>
      </c>
    </row>
    <row r="607" spans="1:9" ht="15">
      <c r="A607" s="113" t="s">
        <v>29</v>
      </c>
      <c r="B607" s="113" t="s">
        <v>171</v>
      </c>
      <c r="C607" s="111">
        <v>41426</v>
      </c>
      <c r="D607" s="114">
        <v>41790</v>
      </c>
      <c r="E607" s="115">
        <v>0.045</v>
      </c>
      <c r="F607" s="116"/>
      <c r="G607" s="112">
        <v>0</v>
      </c>
      <c r="H607" s="116">
        <v>0</v>
      </c>
      <c r="I607" s="35">
        <v>0</v>
      </c>
    </row>
    <row r="608" spans="1:9" ht="15">
      <c r="A608" s="28" t="s">
        <v>33</v>
      </c>
      <c r="B608" s="28" t="s">
        <v>171</v>
      </c>
      <c r="C608" s="29">
        <v>41061</v>
      </c>
      <c r="D608" s="24">
        <v>41425</v>
      </c>
      <c r="E608" s="26">
        <v>0.045</v>
      </c>
      <c r="F608" s="27">
        <v>2681632.2</v>
      </c>
      <c r="G608" s="30"/>
      <c r="H608" s="27">
        <v>258800</v>
      </c>
      <c r="I608" s="35">
        <f>H608/F608</f>
        <v>0.09650838769015377</v>
      </c>
    </row>
    <row r="609" spans="1:9" ht="15">
      <c r="A609" s="28" t="s">
        <v>33</v>
      </c>
      <c r="B609" s="28" t="s">
        <v>171</v>
      </c>
      <c r="C609" s="29">
        <v>41061</v>
      </c>
      <c r="D609" s="24">
        <v>41425</v>
      </c>
      <c r="E609" s="26">
        <v>0.045</v>
      </c>
      <c r="F609" s="27"/>
      <c r="G609" s="30">
        <v>0</v>
      </c>
      <c r="H609" s="27">
        <v>0</v>
      </c>
      <c r="I609" s="14">
        <v>0</v>
      </c>
    </row>
    <row r="610" spans="1:9" ht="15">
      <c r="A610" s="113" t="s">
        <v>33</v>
      </c>
      <c r="B610" s="113" t="s">
        <v>171</v>
      </c>
      <c r="C610" s="111">
        <v>41426</v>
      </c>
      <c r="D610" s="114">
        <v>41790</v>
      </c>
      <c r="E610" s="115">
        <v>0.045</v>
      </c>
      <c r="F610" s="116">
        <v>2548030.65</v>
      </c>
      <c r="G610" s="112"/>
      <c r="H610" s="116">
        <v>284000</v>
      </c>
      <c r="I610" s="35">
        <f>H610/F610</f>
        <v>0.11145862786226689</v>
      </c>
    </row>
    <row r="611" spans="1:9" ht="15">
      <c r="A611" s="113" t="s">
        <v>33</v>
      </c>
      <c r="B611" s="113" t="s">
        <v>171</v>
      </c>
      <c r="C611" s="111">
        <v>41426</v>
      </c>
      <c r="D611" s="114">
        <v>41790</v>
      </c>
      <c r="E611" s="115">
        <v>0.045</v>
      </c>
      <c r="F611" s="116"/>
      <c r="G611" s="112">
        <v>0</v>
      </c>
      <c r="H611" s="116">
        <v>0</v>
      </c>
      <c r="I611" s="35">
        <v>0</v>
      </c>
    </row>
    <row r="612" spans="1:9" ht="15">
      <c r="A612" s="28" t="s">
        <v>96</v>
      </c>
      <c r="B612" s="28" t="s">
        <v>171</v>
      </c>
      <c r="C612" s="29">
        <v>41045</v>
      </c>
      <c r="D612" s="24">
        <v>41409</v>
      </c>
      <c r="E612" s="26">
        <v>0.1</v>
      </c>
      <c r="F612" s="27">
        <v>3082831.85</v>
      </c>
      <c r="G612" s="30"/>
      <c r="H612" s="27">
        <v>306265.67</v>
      </c>
      <c r="I612" s="14">
        <f>H612/F612</f>
        <v>0.09934556437127766</v>
      </c>
    </row>
    <row r="613" spans="1:9" ht="15">
      <c r="A613" s="28" t="s">
        <v>96</v>
      </c>
      <c r="B613" s="28" t="s">
        <v>171</v>
      </c>
      <c r="C613" s="29">
        <v>41045</v>
      </c>
      <c r="D613" s="24">
        <v>41409</v>
      </c>
      <c r="E613" s="26">
        <v>0.1</v>
      </c>
      <c r="F613" s="27"/>
      <c r="G613" s="30">
        <v>171713.73</v>
      </c>
      <c r="H613" s="27">
        <v>17059</v>
      </c>
      <c r="I613" s="14">
        <f>H613/G613</f>
        <v>0.09934557941289843</v>
      </c>
    </row>
    <row r="614" spans="1:9" ht="15">
      <c r="A614" s="104" t="s">
        <v>96</v>
      </c>
      <c r="B614" s="104" t="s">
        <v>171</v>
      </c>
      <c r="C614" s="105">
        <v>41410</v>
      </c>
      <c r="D614" s="106">
        <v>41713</v>
      </c>
      <c r="E614" s="107">
        <v>0.1</v>
      </c>
      <c r="F614" s="110">
        <v>3092396.1</v>
      </c>
      <c r="G614" s="109"/>
      <c r="H614" s="110">
        <v>208131.47</v>
      </c>
      <c r="I614" s="35">
        <f>H614/F614</f>
        <v>0.0673042725671527</v>
      </c>
    </row>
    <row r="615" spans="1:9" ht="15">
      <c r="A615" s="104" t="s">
        <v>96</v>
      </c>
      <c r="B615" s="104" t="s">
        <v>171</v>
      </c>
      <c r="C615" s="105">
        <v>41410</v>
      </c>
      <c r="D615" s="106">
        <v>41713</v>
      </c>
      <c r="E615" s="107">
        <v>0.1</v>
      </c>
      <c r="F615" s="110"/>
      <c r="G615" s="109">
        <v>233166.67</v>
      </c>
      <c r="H615" s="110">
        <v>23233.11</v>
      </c>
      <c r="I615" s="35">
        <f>H615/G615</f>
        <v>0.09964164260698152</v>
      </c>
    </row>
    <row r="616" spans="1:9" ht="15">
      <c r="A616" s="28" t="s">
        <v>78</v>
      </c>
      <c r="B616" s="28" t="s">
        <v>171</v>
      </c>
      <c r="C616" s="29">
        <v>41124</v>
      </c>
      <c r="D616" s="24">
        <v>41488</v>
      </c>
      <c r="E616" s="26">
        <v>0.09</v>
      </c>
      <c r="F616" s="27"/>
      <c r="G616" s="30">
        <v>29709.5</v>
      </c>
      <c r="H616" s="27">
        <v>2970.95</v>
      </c>
      <c r="I616" s="35">
        <f>H616/G616</f>
        <v>0.09999999999999999</v>
      </c>
    </row>
    <row r="617" spans="1:9" ht="15">
      <c r="A617" s="28" t="s">
        <v>66</v>
      </c>
      <c r="B617" s="28" t="s">
        <v>171</v>
      </c>
      <c r="C617" s="29">
        <v>41124</v>
      </c>
      <c r="D617" s="24">
        <v>41488</v>
      </c>
      <c r="E617" s="26">
        <v>0.09</v>
      </c>
      <c r="F617" s="27">
        <v>0</v>
      </c>
      <c r="G617" s="30"/>
      <c r="H617" s="27">
        <v>0</v>
      </c>
      <c r="I617" s="35">
        <v>0</v>
      </c>
    </row>
    <row r="618" spans="1:9" ht="15">
      <c r="A618" s="28" t="s">
        <v>444</v>
      </c>
      <c r="B618" s="28" t="s">
        <v>171</v>
      </c>
      <c r="C618" s="29">
        <v>41404</v>
      </c>
      <c r="D618" s="24">
        <v>41488</v>
      </c>
      <c r="E618" s="26">
        <v>0.09</v>
      </c>
      <c r="F618" s="27">
        <v>471685.33</v>
      </c>
      <c r="G618" s="30"/>
      <c r="H618" s="27">
        <v>47168.53</v>
      </c>
      <c r="I618" s="35">
        <f>H618/F618</f>
        <v>0.09999999363982763</v>
      </c>
    </row>
    <row r="619" spans="1:9" ht="15">
      <c r="A619" s="113" t="s">
        <v>286</v>
      </c>
      <c r="B619" s="113" t="s">
        <v>1825</v>
      </c>
      <c r="C619" s="111">
        <v>41759</v>
      </c>
      <c r="D619" s="114">
        <v>41799</v>
      </c>
      <c r="E619" s="115">
        <v>0.13</v>
      </c>
      <c r="F619" s="116"/>
      <c r="G619" s="112">
        <v>10150</v>
      </c>
      <c r="H619" s="116">
        <v>1328.5</v>
      </c>
      <c r="I619" s="35">
        <f>H619/G619</f>
        <v>0.13088669950738915</v>
      </c>
    </row>
    <row r="620" spans="1:9" ht="15">
      <c r="A620" s="28" t="s">
        <v>286</v>
      </c>
      <c r="B620" s="28" t="s">
        <v>396</v>
      </c>
      <c r="C620" s="29">
        <v>41247</v>
      </c>
      <c r="D620" s="24">
        <v>41306</v>
      </c>
      <c r="E620" s="26">
        <v>0.13</v>
      </c>
      <c r="F620" s="27"/>
      <c r="G620" s="32">
        <v>15736</v>
      </c>
      <c r="H620" s="27">
        <v>2062.18</v>
      </c>
      <c r="I620" s="35">
        <f>H620/G620</f>
        <v>0.13104855109303506</v>
      </c>
    </row>
    <row r="621" spans="1:9" ht="15">
      <c r="A621" s="97" t="s">
        <v>286</v>
      </c>
      <c r="B621" s="97" t="s">
        <v>396</v>
      </c>
      <c r="C621" s="98">
        <v>41617</v>
      </c>
      <c r="D621" s="99">
        <v>41730</v>
      </c>
      <c r="E621" s="100">
        <v>0.13</v>
      </c>
      <c r="F621" s="102"/>
      <c r="G621" s="101">
        <v>12390</v>
      </c>
      <c r="H621" s="102">
        <v>1677.7</v>
      </c>
      <c r="I621" s="35">
        <f>H621/G621</f>
        <v>0.13540758676351897</v>
      </c>
    </row>
    <row r="622" spans="1:9" ht="22.5">
      <c r="A622" s="28" t="s">
        <v>31</v>
      </c>
      <c r="B622" s="28" t="s">
        <v>214</v>
      </c>
      <c r="C622" s="29">
        <v>41275</v>
      </c>
      <c r="D622" s="24">
        <v>41639</v>
      </c>
      <c r="E622" s="26">
        <v>0.0135</v>
      </c>
      <c r="F622" s="27">
        <v>48548.5</v>
      </c>
      <c r="G622" s="30"/>
      <c r="H622" s="27">
        <v>2553.18</v>
      </c>
      <c r="I622" s="35">
        <f>H622/F622</f>
        <v>0.0525902963016365</v>
      </c>
    </row>
    <row r="623" spans="1:9" ht="22.5">
      <c r="A623" s="28" t="s">
        <v>31</v>
      </c>
      <c r="B623" s="28" t="s">
        <v>214</v>
      </c>
      <c r="C623" s="29">
        <v>41275</v>
      </c>
      <c r="D623" s="24">
        <v>41639</v>
      </c>
      <c r="E623" s="26">
        <v>0.0135</v>
      </c>
      <c r="F623" s="27"/>
      <c r="G623" s="30">
        <v>1553.52</v>
      </c>
      <c r="H623" s="27">
        <v>81.67</v>
      </c>
      <c r="I623" s="35">
        <f>H623/G623</f>
        <v>0.052570935681549</v>
      </c>
    </row>
    <row r="624" spans="1:9" ht="22.5">
      <c r="A624" s="28" t="s">
        <v>53</v>
      </c>
      <c r="B624" s="28" t="s">
        <v>214</v>
      </c>
      <c r="C624" s="29">
        <v>41261</v>
      </c>
      <c r="D624" s="24">
        <v>41598</v>
      </c>
      <c r="E624" s="26">
        <v>0.018</v>
      </c>
      <c r="F624" s="27">
        <v>29495</v>
      </c>
      <c r="G624" s="30"/>
      <c r="H624" s="27">
        <v>7429.1</v>
      </c>
      <c r="I624" s="35">
        <f>H624/F624</f>
        <v>0.2518765892524157</v>
      </c>
    </row>
    <row r="625" spans="1:9" ht="22.5">
      <c r="A625" s="28" t="s">
        <v>213</v>
      </c>
      <c r="B625" s="28" t="s">
        <v>214</v>
      </c>
      <c r="C625" s="29">
        <v>41078</v>
      </c>
      <c r="D625" s="24">
        <v>41425</v>
      </c>
      <c r="E625" s="26">
        <v>0</v>
      </c>
      <c r="F625" s="27">
        <v>20672.37</v>
      </c>
      <c r="H625" s="27">
        <v>0</v>
      </c>
      <c r="I625" s="35">
        <f>H625/F625</f>
        <v>0</v>
      </c>
    </row>
    <row r="626" spans="1:9" ht="22.5">
      <c r="A626" s="28" t="s">
        <v>213</v>
      </c>
      <c r="B626" s="28" t="s">
        <v>214</v>
      </c>
      <c r="C626" s="29">
        <v>41426</v>
      </c>
      <c r="D626" s="24">
        <v>41639</v>
      </c>
      <c r="E626" s="26">
        <v>0</v>
      </c>
      <c r="F626" s="27">
        <v>13086.15</v>
      </c>
      <c r="G626" s="30"/>
      <c r="H626" s="27">
        <v>-17420.89</v>
      </c>
      <c r="I626" s="35">
        <f>H626/F626</f>
        <v>-1.3312463940884065</v>
      </c>
    </row>
    <row r="627" spans="1:9" ht="15">
      <c r="A627" s="28" t="s">
        <v>1502</v>
      </c>
      <c r="B627" s="28" t="s">
        <v>1513</v>
      </c>
      <c r="C627" s="29">
        <v>41546</v>
      </c>
      <c r="D627" s="24">
        <v>41639</v>
      </c>
      <c r="E627" s="26">
        <v>0.009</v>
      </c>
      <c r="F627" s="27"/>
      <c r="G627" s="30">
        <v>44399.5</v>
      </c>
      <c r="H627" s="27">
        <v>33312.9</v>
      </c>
      <c r="I627" s="35">
        <f>H627/G627</f>
        <v>0.7502989898534894</v>
      </c>
    </row>
    <row r="628" spans="1:9" ht="15">
      <c r="A628" s="28" t="s">
        <v>1502</v>
      </c>
      <c r="B628" s="28" t="s">
        <v>1505</v>
      </c>
      <c r="C628" s="29">
        <v>41241</v>
      </c>
      <c r="D628" s="24">
        <v>41605</v>
      </c>
      <c r="E628" s="26">
        <v>0.01</v>
      </c>
      <c r="F628" s="27">
        <v>87102</v>
      </c>
      <c r="G628" s="30"/>
      <c r="H628" s="27">
        <v>50471.18</v>
      </c>
      <c r="I628" s="35">
        <f>H628/F628</f>
        <v>0.5794491515694243</v>
      </c>
    </row>
    <row r="629" spans="1:9" ht="15">
      <c r="A629" s="28" t="s">
        <v>1502</v>
      </c>
      <c r="B629" s="28" t="s">
        <v>1505</v>
      </c>
      <c r="C629" s="29">
        <v>41241</v>
      </c>
      <c r="D629" s="24">
        <v>41605</v>
      </c>
      <c r="E629" s="26">
        <v>0.01</v>
      </c>
      <c r="F629" s="27"/>
      <c r="G629" s="30">
        <v>22</v>
      </c>
      <c r="H629" s="27">
        <v>22</v>
      </c>
      <c r="I629" s="35">
        <f>H629/G629</f>
        <v>1</v>
      </c>
    </row>
    <row r="630" spans="1:9" ht="15">
      <c r="A630" s="28" t="s">
        <v>74</v>
      </c>
      <c r="B630" s="28" t="s">
        <v>163</v>
      </c>
      <c r="C630" s="29">
        <v>41030</v>
      </c>
      <c r="D630" s="24">
        <v>41394</v>
      </c>
      <c r="E630" s="26">
        <v>0</v>
      </c>
      <c r="F630" s="27">
        <v>320470</v>
      </c>
      <c r="G630" s="30"/>
      <c r="H630" s="27">
        <v>5818</v>
      </c>
      <c r="I630" s="14">
        <f>H630/F630</f>
        <v>0.01815458545261647</v>
      </c>
    </row>
    <row r="631" spans="1:9" ht="15">
      <c r="A631" s="28" t="s">
        <v>74</v>
      </c>
      <c r="B631" s="28" t="s">
        <v>163</v>
      </c>
      <c r="C631" s="29">
        <v>41395</v>
      </c>
      <c r="D631" s="24">
        <v>41439</v>
      </c>
      <c r="E631" s="26">
        <v>0</v>
      </c>
      <c r="F631" s="27">
        <v>25266</v>
      </c>
      <c r="G631" s="30"/>
      <c r="H631" s="27">
        <v>-305</v>
      </c>
      <c r="I631" s="35">
        <f>H631/F631</f>
        <v>-0.01207155861632233</v>
      </c>
    </row>
    <row r="632" spans="1:9" ht="15">
      <c r="A632" s="113" t="s">
        <v>74</v>
      </c>
      <c r="B632" s="113" t="s">
        <v>1030</v>
      </c>
      <c r="C632" s="111">
        <v>41449</v>
      </c>
      <c r="D632" s="114">
        <v>41759</v>
      </c>
      <c r="E632" s="115">
        <v>0</v>
      </c>
      <c r="F632" s="116">
        <v>326778</v>
      </c>
      <c r="G632" s="112"/>
      <c r="H632" s="116">
        <v>475</v>
      </c>
      <c r="I632" s="35">
        <f>H632/F632</f>
        <v>0.00145358622673497</v>
      </c>
    </row>
    <row r="633" spans="1:9" ht="15">
      <c r="A633" s="28" t="s">
        <v>115</v>
      </c>
      <c r="B633" s="28" t="s">
        <v>158</v>
      </c>
      <c r="C633" s="29">
        <v>41030</v>
      </c>
      <c r="D633" s="24">
        <v>41394</v>
      </c>
      <c r="E633" s="26">
        <v>0.925</v>
      </c>
      <c r="F633" s="27"/>
      <c r="G633" s="30">
        <v>663.27</v>
      </c>
      <c r="H633" s="27">
        <v>613.52</v>
      </c>
      <c r="I633" s="14">
        <f>H633/G633</f>
        <v>0.9249928385122198</v>
      </c>
    </row>
    <row r="634" spans="1:9" ht="15">
      <c r="A634" s="28" t="s">
        <v>115</v>
      </c>
      <c r="B634" s="28" t="s">
        <v>158</v>
      </c>
      <c r="C634" s="29">
        <v>41030</v>
      </c>
      <c r="D634" s="24">
        <v>41394</v>
      </c>
      <c r="E634" s="26">
        <v>0.925</v>
      </c>
      <c r="F634" s="27">
        <v>24861.71</v>
      </c>
      <c r="G634" s="30"/>
      <c r="H634" s="27">
        <v>22997.08</v>
      </c>
      <c r="I634" s="14">
        <f>H634/F634</f>
        <v>0.9249999296106343</v>
      </c>
    </row>
    <row r="635" spans="1:9" ht="15">
      <c r="A635" s="104" t="s">
        <v>293</v>
      </c>
      <c r="B635" s="104" t="s">
        <v>1767</v>
      </c>
      <c r="C635" s="105">
        <v>41395</v>
      </c>
      <c r="D635" s="106">
        <v>41759</v>
      </c>
      <c r="E635" s="107">
        <v>0.925</v>
      </c>
      <c r="F635" s="110">
        <v>6171.25</v>
      </c>
      <c r="G635" s="109"/>
      <c r="H635" s="110">
        <v>5726.92</v>
      </c>
      <c r="I635" s="35">
        <f>H635/F635</f>
        <v>0.928</v>
      </c>
    </row>
    <row r="636" spans="1:9" ht="15">
      <c r="A636" s="104" t="s">
        <v>293</v>
      </c>
      <c r="B636" s="104" t="s">
        <v>1767</v>
      </c>
      <c r="C636" s="105">
        <v>41395</v>
      </c>
      <c r="D636" s="106">
        <v>41759</v>
      </c>
      <c r="E636" s="107">
        <v>0.925</v>
      </c>
      <c r="F636" s="110"/>
      <c r="G636" s="109">
        <v>17.15</v>
      </c>
      <c r="H636" s="110">
        <v>15.86</v>
      </c>
      <c r="I636" s="35">
        <f>H636/G636</f>
        <v>0.9247813411078718</v>
      </c>
    </row>
    <row r="637" spans="1:9" ht="22.5">
      <c r="A637" s="28" t="s">
        <v>21</v>
      </c>
      <c r="B637" s="28" t="s">
        <v>324</v>
      </c>
      <c r="C637" s="29">
        <v>41173</v>
      </c>
      <c r="D637" s="24">
        <v>41455</v>
      </c>
      <c r="E637" s="26">
        <v>0.0009</v>
      </c>
      <c r="F637" s="27">
        <v>0</v>
      </c>
      <c r="G637" s="30"/>
      <c r="H637" s="27">
        <v>-29929.11</v>
      </c>
      <c r="I637" s="35">
        <v>0</v>
      </c>
    </row>
    <row r="638" spans="1:9" ht="22.5">
      <c r="A638" s="28" t="s">
        <v>21</v>
      </c>
      <c r="B638" s="28" t="s">
        <v>324</v>
      </c>
      <c r="C638" s="29">
        <v>41173</v>
      </c>
      <c r="D638" s="24">
        <v>41455</v>
      </c>
      <c r="E638" s="26">
        <v>0.0009</v>
      </c>
      <c r="F638" s="27"/>
      <c r="G638" s="30">
        <v>10404</v>
      </c>
      <c r="H638" s="27">
        <v>10.4</v>
      </c>
      <c r="I638" s="35">
        <f>H638/G638</f>
        <v>0.0009996155324875047</v>
      </c>
    </row>
    <row r="639" spans="1:9" ht="22.5">
      <c r="A639" s="28" t="s">
        <v>19</v>
      </c>
      <c r="B639" s="28" t="s">
        <v>324</v>
      </c>
      <c r="C639" s="29">
        <v>41167</v>
      </c>
      <c r="D639" s="24">
        <v>41488</v>
      </c>
      <c r="E639" s="26">
        <v>0.12</v>
      </c>
      <c r="F639" s="27"/>
      <c r="G639" s="30">
        <v>155237</v>
      </c>
      <c r="H639" s="27">
        <v>18727.2</v>
      </c>
      <c r="I639" s="35">
        <f>H639/G639</f>
        <v>0.1206361885375265</v>
      </c>
    </row>
    <row r="640" spans="1:9" ht="15">
      <c r="A640" s="28" t="s">
        <v>184</v>
      </c>
      <c r="B640" s="28" t="s">
        <v>412</v>
      </c>
      <c r="C640" s="29">
        <v>41284</v>
      </c>
      <c r="D640" s="24">
        <v>41455</v>
      </c>
      <c r="E640" s="26">
        <v>0.432</v>
      </c>
      <c r="F640" s="27">
        <v>286508.46</v>
      </c>
      <c r="G640" s="30"/>
      <c r="H640" s="27">
        <v>274562.25</v>
      </c>
      <c r="I640" s="35">
        <f>H640/F640</f>
        <v>0.9583041631650248</v>
      </c>
    </row>
    <row r="641" spans="1:9" ht="15">
      <c r="A641" s="28" t="s">
        <v>184</v>
      </c>
      <c r="B641" s="28" t="s">
        <v>412</v>
      </c>
      <c r="C641" s="29">
        <v>41284</v>
      </c>
      <c r="D641" s="24">
        <v>41455</v>
      </c>
      <c r="E641" s="26">
        <v>0.432</v>
      </c>
      <c r="F641" s="27"/>
      <c r="G641" s="30">
        <v>7450.58</v>
      </c>
      <c r="H641" s="27">
        <v>6944.57</v>
      </c>
      <c r="I641" s="35">
        <f>H641/G641</f>
        <v>0.9320844820134808</v>
      </c>
    </row>
    <row r="642" spans="1:9" ht="15">
      <c r="A642" s="28" t="s">
        <v>184</v>
      </c>
      <c r="B642" s="28" t="s">
        <v>412</v>
      </c>
      <c r="C642" s="29">
        <v>41284</v>
      </c>
      <c r="D642" s="24">
        <v>41455</v>
      </c>
      <c r="E642" s="26">
        <v>0.432</v>
      </c>
      <c r="F642" s="27">
        <v>11742.15</v>
      </c>
      <c r="G642" s="30"/>
      <c r="H642" s="27">
        <v>-204.06</v>
      </c>
      <c r="I642" s="35">
        <f>H642/F642</f>
        <v>-0.01737841877339329</v>
      </c>
    </row>
    <row r="643" spans="1:9" ht="15">
      <c r="A643" s="28" t="s">
        <v>184</v>
      </c>
      <c r="B643" s="28" t="s">
        <v>412</v>
      </c>
      <c r="C643" s="29">
        <v>41284</v>
      </c>
      <c r="D643" s="24">
        <v>41455</v>
      </c>
      <c r="E643" s="26">
        <v>0.432</v>
      </c>
      <c r="F643" s="27"/>
      <c r="G643" s="30">
        <v>152</v>
      </c>
      <c r="H643" s="27">
        <v>6944.57</v>
      </c>
      <c r="I643" s="35">
        <f>H643/G643</f>
        <v>45.687960526315784</v>
      </c>
    </row>
    <row r="644" spans="1:9" ht="15">
      <c r="A644" s="28" t="s">
        <v>91</v>
      </c>
      <c r="B644" s="28" t="s">
        <v>344</v>
      </c>
      <c r="C644" s="29">
        <v>41183</v>
      </c>
      <c r="D644" s="24">
        <v>41547</v>
      </c>
      <c r="E644" s="26">
        <v>0</v>
      </c>
      <c r="F644" s="27">
        <v>277169.02</v>
      </c>
      <c r="G644" s="30"/>
      <c r="H644" s="27">
        <v>170118.18</v>
      </c>
      <c r="I644" s="35">
        <f>H644/F644</f>
        <v>0.6137705433312857</v>
      </c>
    </row>
    <row r="645" spans="1:9" ht="15">
      <c r="A645" s="28" t="s">
        <v>91</v>
      </c>
      <c r="B645" s="28" t="s">
        <v>344</v>
      </c>
      <c r="C645" s="29">
        <v>41183</v>
      </c>
      <c r="D645" s="24">
        <v>41547</v>
      </c>
      <c r="E645" s="26">
        <v>0</v>
      </c>
      <c r="F645" s="27"/>
      <c r="G645" s="30">
        <v>11658.17</v>
      </c>
      <c r="H645" s="27">
        <v>7155.44</v>
      </c>
      <c r="I645" s="35">
        <f>H645/G645</f>
        <v>0.6137704288065794</v>
      </c>
    </row>
    <row r="646" spans="1:9" ht="15">
      <c r="A646" s="28" t="s">
        <v>286</v>
      </c>
      <c r="B646" s="28" t="s">
        <v>1526</v>
      </c>
      <c r="C646" s="44">
        <v>41617</v>
      </c>
      <c r="D646" s="29">
        <v>41674</v>
      </c>
      <c r="E646" s="26">
        <v>0.13</v>
      </c>
      <c r="F646" s="27"/>
      <c r="G646" s="30">
        <v>1400</v>
      </c>
      <c r="H646" s="27">
        <v>185</v>
      </c>
      <c r="I646" s="35">
        <f>H646/G646</f>
        <v>0.13214285714285715</v>
      </c>
    </row>
    <row r="647" spans="1:9" ht="15">
      <c r="A647" s="28" t="s">
        <v>184</v>
      </c>
      <c r="B647" s="28" t="s">
        <v>1520</v>
      </c>
      <c r="C647" s="29">
        <v>41263</v>
      </c>
      <c r="D647" s="24">
        <v>41627</v>
      </c>
      <c r="E647" s="26">
        <v>0.9</v>
      </c>
      <c r="F647" s="27">
        <v>316196.81</v>
      </c>
      <c r="G647" s="30"/>
      <c r="H647" s="27">
        <v>316196.81</v>
      </c>
      <c r="I647" s="35">
        <f>H647/F647</f>
        <v>1</v>
      </c>
    </row>
    <row r="648" spans="1:9" ht="15">
      <c r="A648" s="28" t="s">
        <v>184</v>
      </c>
      <c r="B648" s="28" t="s">
        <v>1520</v>
      </c>
      <c r="C648" s="29">
        <v>41263</v>
      </c>
      <c r="D648" s="24">
        <v>41627</v>
      </c>
      <c r="E648" s="26">
        <v>0.9</v>
      </c>
      <c r="F648" s="27"/>
      <c r="G648" s="30">
        <v>192279.31</v>
      </c>
      <c r="H648" s="27">
        <v>192279.31</v>
      </c>
      <c r="I648" s="35">
        <f>H648/G648</f>
        <v>1</v>
      </c>
    </row>
    <row r="649" spans="1:9" ht="15">
      <c r="A649" s="15" t="s">
        <v>81</v>
      </c>
      <c r="B649" s="15" t="s">
        <v>82</v>
      </c>
      <c r="C649" s="16">
        <v>40969</v>
      </c>
      <c r="D649" s="17">
        <v>41333</v>
      </c>
      <c r="E649" s="18">
        <v>0.108</v>
      </c>
      <c r="F649" s="21">
        <v>1066130.62</v>
      </c>
      <c r="G649" s="22"/>
      <c r="H649" s="21">
        <v>128375.67</v>
      </c>
      <c r="I649" s="14">
        <f>H649/F649</f>
        <v>0.12041270327645218</v>
      </c>
    </row>
    <row r="650" spans="1:9" ht="15">
      <c r="A650" s="28" t="s">
        <v>81</v>
      </c>
      <c r="B650" s="28" t="s">
        <v>82</v>
      </c>
      <c r="C650" s="29">
        <v>41334</v>
      </c>
      <c r="D650" s="24">
        <v>41670</v>
      </c>
      <c r="E650" s="26">
        <v>0.108</v>
      </c>
      <c r="F650" s="27">
        <v>1049636.84</v>
      </c>
      <c r="G650" s="30"/>
      <c r="H650" s="27">
        <v>127826.86</v>
      </c>
      <c r="I650" s="35">
        <f>H650/F650</f>
        <v>0.12178198699656921</v>
      </c>
    </row>
    <row r="651" spans="1:9" ht="15">
      <c r="A651" s="28" t="s">
        <v>78</v>
      </c>
      <c r="B651" s="28" t="s">
        <v>82</v>
      </c>
      <c r="C651" s="29">
        <v>41090</v>
      </c>
      <c r="D651" s="24">
        <v>41454</v>
      </c>
      <c r="E651" s="26">
        <v>0.12</v>
      </c>
      <c r="F651" s="27">
        <v>422608.12</v>
      </c>
      <c r="G651" s="30"/>
      <c r="H651" s="27">
        <v>50712.97</v>
      </c>
      <c r="I651" s="35">
        <f>H651/F651</f>
        <v>0.11999998958846318</v>
      </c>
    </row>
    <row r="652" spans="1:9" ht="15">
      <c r="A652" s="28" t="s">
        <v>78</v>
      </c>
      <c r="B652" s="28" t="s">
        <v>82</v>
      </c>
      <c r="C652" s="29">
        <v>41090</v>
      </c>
      <c r="D652" s="24">
        <v>41454</v>
      </c>
      <c r="E652" s="26">
        <v>0.12</v>
      </c>
      <c r="F652" s="27"/>
      <c r="G652" s="30">
        <v>18765.83</v>
      </c>
      <c r="H652" s="27">
        <v>2251.9</v>
      </c>
      <c r="I652" s="14">
        <f>H652/G652</f>
        <v>0.1200000213153375</v>
      </c>
    </row>
    <row r="653" spans="1:9" ht="15">
      <c r="A653" s="28" t="s">
        <v>184</v>
      </c>
      <c r="B653" s="28" t="s">
        <v>437</v>
      </c>
      <c r="C653" s="29">
        <v>41390</v>
      </c>
      <c r="D653" s="24">
        <v>41455</v>
      </c>
      <c r="E653" s="26">
        <v>0.009</v>
      </c>
      <c r="F653" s="27">
        <v>0</v>
      </c>
      <c r="G653" s="30"/>
      <c r="H653" s="27">
        <v>0</v>
      </c>
      <c r="I653" s="35">
        <v>0</v>
      </c>
    </row>
    <row r="654" spans="1:9" ht="15">
      <c r="A654" s="28" t="s">
        <v>184</v>
      </c>
      <c r="B654" s="28" t="s">
        <v>437</v>
      </c>
      <c r="C654" s="29">
        <v>41390</v>
      </c>
      <c r="D654" s="24">
        <v>41455</v>
      </c>
      <c r="E654" s="26">
        <v>0.009</v>
      </c>
      <c r="F654" s="27"/>
      <c r="G654" s="30">
        <v>0</v>
      </c>
      <c r="H654" s="27">
        <v>0</v>
      </c>
      <c r="I654" s="35">
        <v>0</v>
      </c>
    </row>
    <row r="655" spans="1:9" ht="15">
      <c r="A655" s="104" t="s">
        <v>325</v>
      </c>
      <c r="B655" s="104" t="s">
        <v>1755</v>
      </c>
      <c r="C655" s="105">
        <v>41526</v>
      </c>
      <c r="D655" s="106">
        <v>41542</v>
      </c>
      <c r="E655" s="107">
        <v>0.2</v>
      </c>
      <c r="F655" s="110">
        <v>8767.5</v>
      </c>
      <c r="G655" s="109"/>
      <c r="H655" s="110">
        <v>3098.5</v>
      </c>
      <c r="I655" s="35">
        <f>H655/F655</f>
        <v>0.3534074707727402</v>
      </c>
    </row>
    <row r="656" spans="1:9" ht="15.75" customHeight="1">
      <c r="A656" s="28" t="s">
        <v>48</v>
      </c>
      <c r="B656" s="28" t="s">
        <v>291</v>
      </c>
      <c r="C656" s="29">
        <v>41148</v>
      </c>
      <c r="D656" s="24">
        <v>41418</v>
      </c>
      <c r="E656" s="26">
        <v>0.14</v>
      </c>
      <c r="F656" s="27"/>
      <c r="G656" s="30">
        <v>12404</v>
      </c>
      <c r="H656" s="27">
        <v>2198</v>
      </c>
      <c r="I656" s="35">
        <f>H656/G656</f>
        <v>0.17720090293453725</v>
      </c>
    </row>
    <row r="657" spans="1:9" ht="15">
      <c r="A657" s="28" t="s">
        <v>208</v>
      </c>
      <c r="B657" s="28" t="s">
        <v>1481</v>
      </c>
      <c r="C657" s="29">
        <v>41000</v>
      </c>
      <c r="D657" s="24">
        <v>41364</v>
      </c>
      <c r="E657" s="26">
        <v>0.405</v>
      </c>
      <c r="F657" s="27"/>
      <c r="G657" s="30">
        <v>126892.99</v>
      </c>
      <c r="H657" s="27">
        <v>57101.84</v>
      </c>
      <c r="I657" s="35">
        <f>H657/G657</f>
        <v>0.4499999566563921</v>
      </c>
    </row>
    <row r="658" spans="1:9" ht="15">
      <c r="A658" s="28" t="s">
        <v>78</v>
      </c>
      <c r="B658" s="28" t="s">
        <v>142</v>
      </c>
      <c r="C658" s="29">
        <v>41014</v>
      </c>
      <c r="D658" s="24">
        <v>41378</v>
      </c>
      <c r="E658" s="26">
        <v>0.09</v>
      </c>
      <c r="G658" s="30">
        <v>18662</v>
      </c>
      <c r="H658" s="27">
        <v>1866.2</v>
      </c>
      <c r="I658" s="14">
        <f>H658/G658</f>
        <v>0.1</v>
      </c>
    </row>
    <row r="659" spans="1:9" ht="15">
      <c r="A659" s="28" t="s">
        <v>184</v>
      </c>
      <c r="B659" s="28" t="s">
        <v>1521</v>
      </c>
      <c r="C659" s="29">
        <v>41215</v>
      </c>
      <c r="D659" s="24">
        <v>41579</v>
      </c>
      <c r="E659" s="26">
        <v>0.18</v>
      </c>
      <c r="F659" s="27">
        <v>44212</v>
      </c>
      <c r="G659" s="30"/>
      <c r="H659" s="27">
        <v>-155472.5</v>
      </c>
      <c r="I659" s="35">
        <f>H659/F659</f>
        <v>-3.5165226635302633</v>
      </c>
    </row>
    <row r="660" spans="1:9" ht="15">
      <c r="A660" s="28" t="s">
        <v>184</v>
      </c>
      <c r="B660" s="28" t="s">
        <v>1521</v>
      </c>
      <c r="C660" s="29">
        <v>41215</v>
      </c>
      <c r="D660" s="24">
        <v>41579</v>
      </c>
      <c r="E660" s="26">
        <v>0.18</v>
      </c>
      <c r="F660" s="27"/>
      <c r="G660" s="30">
        <v>550</v>
      </c>
      <c r="H660" s="27">
        <v>99</v>
      </c>
      <c r="I660" s="35">
        <f>H660/G660</f>
        <v>0.18</v>
      </c>
    </row>
    <row r="661" spans="1:9" ht="15">
      <c r="A661" s="28" t="s">
        <v>31</v>
      </c>
      <c r="B661" s="28" t="s">
        <v>146</v>
      </c>
      <c r="C661" s="29">
        <v>41304</v>
      </c>
      <c r="D661" s="24">
        <v>41639</v>
      </c>
      <c r="E661" s="26">
        <v>0.0135</v>
      </c>
      <c r="F661" s="27">
        <v>43117.14</v>
      </c>
      <c r="G661" s="30"/>
      <c r="H661" s="27">
        <v>14541.15</v>
      </c>
      <c r="I661" s="35">
        <f>H661/F661</f>
        <v>0.3372475539889705</v>
      </c>
    </row>
    <row r="662" spans="1:9" ht="15">
      <c r="A662" s="28" t="s">
        <v>31</v>
      </c>
      <c r="B662" s="28" t="s">
        <v>146</v>
      </c>
      <c r="C662" s="29">
        <v>41304</v>
      </c>
      <c r="D662" s="24">
        <v>41639</v>
      </c>
      <c r="E662" s="26">
        <v>0.0135</v>
      </c>
      <c r="F662" s="27"/>
      <c r="G662" s="30">
        <v>1293.51</v>
      </c>
      <c r="H662" s="27">
        <v>436.23</v>
      </c>
      <c r="I662" s="35">
        <f>H662/G662</f>
        <v>0.33724517011851474</v>
      </c>
    </row>
    <row r="663" spans="1:9" ht="15">
      <c r="A663" s="28" t="s">
        <v>213</v>
      </c>
      <c r="B663" s="28" t="s">
        <v>146</v>
      </c>
      <c r="C663" s="29">
        <v>41554</v>
      </c>
      <c r="D663" s="24">
        <v>41639</v>
      </c>
      <c r="E663" s="26">
        <v>0.009</v>
      </c>
      <c r="F663" s="27">
        <v>7644.26</v>
      </c>
      <c r="G663" s="30"/>
      <c r="H663" s="27">
        <v>-3893.71</v>
      </c>
      <c r="I663" s="35">
        <f>H663/F663</f>
        <v>-0.5093638887217337</v>
      </c>
    </row>
    <row r="664" spans="1:9" ht="15">
      <c r="A664" s="28" t="s">
        <v>216</v>
      </c>
      <c r="B664" s="28" t="s">
        <v>146</v>
      </c>
      <c r="C664" s="29">
        <v>41324</v>
      </c>
      <c r="D664" s="24">
        <v>41688</v>
      </c>
      <c r="E664" s="26">
        <v>0.009</v>
      </c>
      <c r="F664" s="27">
        <v>147771.76</v>
      </c>
      <c r="G664" s="30"/>
      <c r="H664" s="94">
        <v>66928.86</v>
      </c>
      <c r="I664" s="35">
        <f>H664/F664</f>
        <v>0.4529205038905945</v>
      </c>
    </row>
    <row r="665" spans="1:9" ht="15">
      <c r="A665" s="28" t="s">
        <v>216</v>
      </c>
      <c r="B665" s="28" t="s">
        <v>146</v>
      </c>
      <c r="C665" s="29">
        <v>41324</v>
      </c>
      <c r="D665" s="24">
        <v>41688</v>
      </c>
      <c r="E665" s="26">
        <v>0.009</v>
      </c>
      <c r="F665" s="27"/>
      <c r="G665" s="30">
        <v>6891.91</v>
      </c>
      <c r="H665" s="94">
        <v>3364.44</v>
      </c>
      <c r="I665" s="35">
        <f>H665/G665</f>
        <v>0.48817236440986606</v>
      </c>
    </row>
    <row r="666" spans="1:9" ht="15">
      <c r="A666" s="28" t="s">
        <v>62</v>
      </c>
      <c r="B666" s="28" t="s">
        <v>146</v>
      </c>
      <c r="C666" s="29">
        <v>41017</v>
      </c>
      <c r="D666" s="24">
        <v>41305</v>
      </c>
      <c r="E666" s="26">
        <v>0.009</v>
      </c>
      <c r="F666" s="27">
        <v>12614</v>
      </c>
      <c r="G666" s="30"/>
      <c r="H666" s="27">
        <v>-157</v>
      </c>
      <c r="I666" s="14">
        <f>H666/F666</f>
        <v>-0.012446488029173934</v>
      </c>
    </row>
    <row r="667" spans="1:9" ht="15">
      <c r="A667" s="28" t="s">
        <v>62</v>
      </c>
      <c r="B667" s="28" t="s">
        <v>146</v>
      </c>
      <c r="C667" s="29">
        <v>41017</v>
      </c>
      <c r="D667" s="24">
        <v>41305</v>
      </c>
      <c r="E667" s="26">
        <v>0.009</v>
      </c>
      <c r="F667" s="27"/>
      <c r="G667" s="30">
        <v>502</v>
      </c>
      <c r="H667" s="27">
        <v>6</v>
      </c>
      <c r="I667" s="14">
        <f>H667/G667</f>
        <v>0.01195219123505976</v>
      </c>
    </row>
    <row r="668" spans="1:9" ht="15">
      <c r="A668" s="97" t="s">
        <v>1655</v>
      </c>
      <c r="B668" s="97" t="s">
        <v>146</v>
      </c>
      <c r="C668" s="98">
        <v>41386</v>
      </c>
      <c r="D668" s="99">
        <v>41639</v>
      </c>
      <c r="E668" s="100">
        <v>0.44</v>
      </c>
      <c r="F668" s="102">
        <v>77265</v>
      </c>
      <c r="G668" s="101"/>
      <c r="H668" s="102">
        <v>10779.6</v>
      </c>
      <c r="I668" s="35">
        <f>H668/F668</f>
        <v>0.13951465734808777</v>
      </c>
    </row>
    <row r="669" spans="1:9" ht="15">
      <c r="A669" s="97" t="s">
        <v>1655</v>
      </c>
      <c r="B669" s="97" t="s">
        <v>146</v>
      </c>
      <c r="C669" s="98">
        <v>41386</v>
      </c>
      <c r="D669" s="99">
        <v>41639</v>
      </c>
      <c r="E669" s="100">
        <v>0.44</v>
      </c>
      <c r="F669" s="102"/>
      <c r="G669" s="101">
        <v>2209</v>
      </c>
      <c r="H669" s="102">
        <v>-59.28</v>
      </c>
      <c r="I669" s="35">
        <f>H669/G669</f>
        <v>-0.026835672249886828</v>
      </c>
    </row>
    <row r="670" spans="1:9" ht="15">
      <c r="A670" s="15" t="s">
        <v>53</v>
      </c>
      <c r="B670" s="15" t="s">
        <v>110</v>
      </c>
      <c r="C670" s="16">
        <v>40991</v>
      </c>
      <c r="D670" s="17">
        <v>41346</v>
      </c>
      <c r="E670" s="18">
        <v>0.018</v>
      </c>
      <c r="F670" s="21">
        <v>131665</v>
      </c>
      <c r="G670" s="20"/>
      <c r="H670" s="21">
        <v>63195.39</v>
      </c>
      <c r="I670" s="14">
        <f>H670/F670</f>
        <v>0.47997106292484715</v>
      </c>
    </row>
    <row r="671" spans="1:9" ht="15">
      <c r="A671" s="28" t="s">
        <v>51</v>
      </c>
      <c r="B671" s="28" t="s">
        <v>1540</v>
      </c>
      <c r="C671" s="29">
        <v>41192</v>
      </c>
      <c r="D671" s="24">
        <v>41517</v>
      </c>
      <c r="E671" s="26">
        <v>0.009</v>
      </c>
      <c r="F671" s="27">
        <v>35907</v>
      </c>
      <c r="G671" s="30"/>
      <c r="H671" s="27">
        <v>30365</v>
      </c>
      <c r="I671" s="35">
        <f>H671/F671</f>
        <v>0.8456568357144847</v>
      </c>
    </row>
    <row r="672" spans="1:9" ht="15">
      <c r="A672" s="28" t="s">
        <v>51</v>
      </c>
      <c r="B672" s="28" t="s">
        <v>1540</v>
      </c>
      <c r="C672" s="29">
        <v>41192</v>
      </c>
      <c r="D672" s="24">
        <v>41517</v>
      </c>
      <c r="E672" s="26">
        <v>0.009</v>
      </c>
      <c r="F672" s="27"/>
      <c r="G672" s="30">
        <v>1350</v>
      </c>
      <c r="H672" s="27">
        <v>1150</v>
      </c>
      <c r="I672" s="35">
        <f>H672/G672</f>
        <v>0.8518518518518519</v>
      </c>
    </row>
    <row r="673" spans="1:9" ht="15">
      <c r="A673" s="113" t="s">
        <v>53</v>
      </c>
      <c r="B673" s="113" t="s">
        <v>1541</v>
      </c>
      <c r="C673" s="111">
        <v>41355</v>
      </c>
      <c r="D673" s="114">
        <v>41711</v>
      </c>
      <c r="E673" s="115">
        <v>0.018</v>
      </c>
      <c r="F673" s="116">
        <v>148593</v>
      </c>
      <c r="G673" s="112"/>
      <c r="H673" s="116">
        <v>64190.16</v>
      </c>
      <c r="I673" s="35">
        <f>H673/F673</f>
        <v>0.4319864327390927</v>
      </c>
    </row>
    <row r="674" spans="1:9" ht="15">
      <c r="A674" s="28" t="s">
        <v>51</v>
      </c>
      <c r="B674" s="28" t="s">
        <v>1541</v>
      </c>
      <c r="C674" s="29">
        <v>40796</v>
      </c>
      <c r="D674" s="24">
        <v>41152</v>
      </c>
      <c r="E674" s="26">
        <v>0.009</v>
      </c>
      <c r="F674" s="27">
        <v>7770</v>
      </c>
      <c r="G674" s="30"/>
      <c r="H674" s="27">
        <v>184</v>
      </c>
      <c r="I674" s="35">
        <f>H674/F674</f>
        <v>0.023680823680823682</v>
      </c>
    </row>
    <row r="675" spans="1:9" ht="15">
      <c r="A675" s="28" t="s">
        <v>51</v>
      </c>
      <c r="B675" s="28" t="s">
        <v>1541</v>
      </c>
      <c r="C675" s="29">
        <v>40796</v>
      </c>
      <c r="D675" s="24">
        <v>41152</v>
      </c>
      <c r="E675" s="26">
        <v>0.009</v>
      </c>
      <c r="F675" s="27"/>
      <c r="G675" s="30">
        <v>330</v>
      </c>
      <c r="H675" s="27">
        <v>123</v>
      </c>
      <c r="I675" s="35">
        <f>H675/G675</f>
        <v>0.37272727272727274</v>
      </c>
    </row>
    <row r="676" spans="1:9" ht="15">
      <c r="A676" s="28" t="s">
        <v>27</v>
      </c>
      <c r="B676" s="28" t="s">
        <v>378</v>
      </c>
      <c r="C676" s="29">
        <v>41220</v>
      </c>
      <c r="D676" s="24">
        <v>41510</v>
      </c>
      <c r="E676" s="26">
        <v>0</v>
      </c>
      <c r="F676" s="27">
        <v>87418.75</v>
      </c>
      <c r="G676" s="30"/>
      <c r="H676" s="27">
        <v>-16507.18</v>
      </c>
      <c r="I676" s="35">
        <f>H676/F676</f>
        <v>-0.18882882676771287</v>
      </c>
    </row>
    <row r="677" spans="1:9" ht="15">
      <c r="A677" s="28" t="s">
        <v>368</v>
      </c>
      <c r="B677" s="28" t="s">
        <v>435</v>
      </c>
      <c r="C677" s="29">
        <v>41388</v>
      </c>
      <c r="D677" s="24">
        <v>41639</v>
      </c>
      <c r="E677" s="26">
        <v>0.045</v>
      </c>
      <c r="F677" s="27"/>
      <c r="G677" s="30">
        <v>18672</v>
      </c>
      <c r="H677" s="27">
        <v>15867</v>
      </c>
      <c r="I677" s="35">
        <f>H677/G677</f>
        <v>0.8497750642673522</v>
      </c>
    </row>
    <row r="678" spans="1:9" ht="15">
      <c r="A678" s="15" t="s">
        <v>36</v>
      </c>
      <c r="B678" s="15" t="s">
        <v>87</v>
      </c>
      <c r="C678" s="16">
        <v>40983</v>
      </c>
      <c r="D678" s="17">
        <v>41347</v>
      </c>
      <c r="E678" s="18">
        <v>0.09</v>
      </c>
      <c r="F678" s="21">
        <v>766795.55</v>
      </c>
      <c r="H678" s="21">
        <v>474963.7</v>
      </c>
      <c r="I678" s="14">
        <f>H678/F678</f>
        <v>0.6194137407291943</v>
      </c>
    </row>
    <row r="679" spans="1:9" ht="15">
      <c r="A679" s="28" t="s">
        <v>36</v>
      </c>
      <c r="B679" s="28" t="s">
        <v>87</v>
      </c>
      <c r="C679" s="29">
        <v>41348</v>
      </c>
      <c r="D679" s="24">
        <v>41455</v>
      </c>
      <c r="E679" s="26">
        <v>0.09</v>
      </c>
      <c r="F679" s="27">
        <v>268958.41</v>
      </c>
      <c r="G679" s="30"/>
      <c r="H679" s="27">
        <v>133821.95</v>
      </c>
      <c r="I679" s="35">
        <f>H679/F679</f>
        <v>0.4975562950420477</v>
      </c>
    </row>
    <row r="680" spans="1:9" ht="15">
      <c r="A680" s="15" t="s">
        <v>21</v>
      </c>
      <c r="B680" s="15" t="s">
        <v>87</v>
      </c>
      <c r="C680" s="16">
        <v>40969</v>
      </c>
      <c r="D680" s="17">
        <v>41333</v>
      </c>
      <c r="E680" s="18">
        <v>0.018</v>
      </c>
      <c r="F680" s="21">
        <v>50550916.01</v>
      </c>
      <c r="G680" s="20"/>
      <c r="H680" s="21">
        <v>50382212.64</v>
      </c>
      <c r="I680" s="14">
        <f>H680/F680</f>
        <v>0.9966627039959746</v>
      </c>
    </row>
    <row r="681" spans="1:9" ht="15">
      <c r="A681" s="15" t="s">
        <v>21</v>
      </c>
      <c r="B681" s="15" t="s">
        <v>87</v>
      </c>
      <c r="C681" s="16">
        <v>40969</v>
      </c>
      <c r="D681" s="17">
        <v>41333</v>
      </c>
      <c r="E681" s="18">
        <v>0.018</v>
      </c>
      <c r="F681" s="21"/>
      <c r="G681" s="20">
        <v>2034503.09</v>
      </c>
      <c r="H681" s="21">
        <v>2027713.35</v>
      </c>
      <c r="I681" s="14">
        <f>H681/G681</f>
        <v>0.9966627035203962</v>
      </c>
    </row>
    <row r="682" spans="1:9" ht="15">
      <c r="A682" s="28" t="s">
        <v>21</v>
      </c>
      <c r="B682" s="28" t="s">
        <v>87</v>
      </c>
      <c r="C682" s="29">
        <v>41091</v>
      </c>
      <c r="D682" s="24">
        <v>41455</v>
      </c>
      <c r="E682" s="26">
        <v>0.135</v>
      </c>
      <c r="F682" s="27">
        <v>6195738.89</v>
      </c>
      <c r="G682" s="30"/>
      <c r="H682" s="27">
        <v>3108371.89</v>
      </c>
      <c r="I682" s="35">
        <f>H682/F682</f>
        <v>0.5016951077484804</v>
      </c>
    </row>
    <row r="683" spans="1:9" ht="15">
      <c r="A683" s="28" t="s">
        <v>21</v>
      </c>
      <c r="B683" s="28" t="s">
        <v>87</v>
      </c>
      <c r="C683" s="29">
        <v>41091</v>
      </c>
      <c r="D683" s="24">
        <v>41455</v>
      </c>
      <c r="E683" s="26">
        <v>0.135</v>
      </c>
      <c r="F683" s="27"/>
      <c r="G683" s="30">
        <v>372799.06</v>
      </c>
      <c r="H683" s="27">
        <v>187031.46</v>
      </c>
      <c r="I683" s="14">
        <f>H683/G683</f>
        <v>0.5016950954758308</v>
      </c>
    </row>
    <row r="684" spans="1:9" ht="15">
      <c r="A684" s="28" t="s">
        <v>293</v>
      </c>
      <c r="B684" s="28" t="s">
        <v>87</v>
      </c>
      <c r="C684" s="29">
        <v>41245</v>
      </c>
      <c r="D684" s="24">
        <v>41609</v>
      </c>
      <c r="E684" s="26">
        <v>0.925</v>
      </c>
      <c r="F684" s="27">
        <v>6419752.19</v>
      </c>
      <c r="G684" s="30"/>
      <c r="H684" s="27">
        <v>5938270.8</v>
      </c>
      <c r="I684" s="14">
        <f>H684/F684</f>
        <v>0.9250000037774043</v>
      </c>
    </row>
    <row r="685" spans="1:9" ht="15">
      <c r="A685" s="28" t="s">
        <v>293</v>
      </c>
      <c r="B685" s="28" t="s">
        <v>87</v>
      </c>
      <c r="C685" s="29">
        <v>41245</v>
      </c>
      <c r="D685" s="24">
        <v>41609</v>
      </c>
      <c r="E685" s="26">
        <v>0.925</v>
      </c>
      <c r="F685" s="27"/>
      <c r="G685" s="30">
        <v>406966.13</v>
      </c>
      <c r="H685" s="27">
        <v>376443.67</v>
      </c>
      <c r="I685" s="35">
        <f>H685/G685</f>
        <v>0.9249999993856982</v>
      </c>
    </row>
    <row r="686" spans="1:9" ht="15">
      <c r="A686" s="28" t="s">
        <v>36</v>
      </c>
      <c r="B686" s="28" t="s">
        <v>292</v>
      </c>
      <c r="C686" s="29">
        <v>41151</v>
      </c>
      <c r="D686" s="24">
        <v>41455</v>
      </c>
      <c r="E686" s="26">
        <v>0.009</v>
      </c>
      <c r="F686" s="27">
        <v>205</v>
      </c>
      <c r="G686" s="30"/>
      <c r="H686" s="27">
        <v>-7951.44</v>
      </c>
      <c r="I686" s="35">
        <f>H686/F686</f>
        <v>-38.78751219512195</v>
      </c>
    </row>
    <row r="687" spans="1:9" ht="15">
      <c r="A687" s="28" t="s">
        <v>74</v>
      </c>
      <c r="B687" s="28" t="s">
        <v>1529</v>
      </c>
      <c r="C687" s="29">
        <v>41360</v>
      </c>
      <c r="D687" s="24">
        <v>41639</v>
      </c>
      <c r="E687" s="26">
        <v>0</v>
      </c>
      <c r="F687" s="27">
        <v>33022</v>
      </c>
      <c r="G687" s="30"/>
      <c r="H687" s="27">
        <v>-89</v>
      </c>
      <c r="I687" s="35">
        <f>H687/F687</f>
        <v>-0.002695172915026346</v>
      </c>
    </row>
    <row r="688" spans="1:9" ht="15">
      <c r="A688" s="28" t="s">
        <v>74</v>
      </c>
      <c r="B688" s="28" t="s">
        <v>162</v>
      </c>
      <c r="C688" s="29">
        <v>41030</v>
      </c>
      <c r="D688" s="24">
        <v>41394</v>
      </c>
      <c r="E688" s="26">
        <v>0</v>
      </c>
      <c r="F688" s="27">
        <v>43382</v>
      </c>
      <c r="G688" s="30"/>
      <c r="H688" s="27">
        <v>25455</v>
      </c>
      <c r="I688" s="14">
        <f>H688/F688</f>
        <v>0.5867640957078973</v>
      </c>
    </row>
    <row r="689" spans="1:9" ht="15">
      <c r="A689" s="28" t="s">
        <v>74</v>
      </c>
      <c r="B689" s="28" t="s">
        <v>162</v>
      </c>
      <c r="C689" s="29">
        <v>41395</v>
      </c>
      <c r="D689" s="24">
        <v>41445</v>
      </c>
      <c r="E689" s="26">
        <v>0</v>
      </c>
      <c r="F689" s="27">
        <v>0</v>
      </c>
      <c r="G689" s="30"/>
      <c r="H689" s="27">
        <v>0</v>
      </c>
      <c r="I689" s="35">
        <v>0</v>
      </c>
    </row>
    <row r="690" spans="1:9" ht="15">
      <c r="A690" s="113" t="s">
        <v>74</v>
      </c>
      <c r="B690" s="113" t="s">
        <v>162</v>
      </c>
      <c r="C690" s="111">
        <v>41446</v>
      </c>
      <c r="D690" s="114">
        <v>41759</v>
      </c>
      <c r="E690" s="115">
        <v>0</v>
      </c>
      <c r="F690" s="116">
        <v>43744</v>
      </c>
      <c r="G690" s="112"/>
      <c r="H690" s="116">
        <v>27485</v>
      </c>
      <c r="I690" s="35">
        <f>H690/F690</f>
        <v>0.6283147403072421</v>
      </c>
    </row>
    <row r="691" spans="1:9" ht="15">
      <c r="A691" s="28" t="s">
        <v>166</v>
      </c>
      <c r="B691" s="28" t="s">
        <v>186</v>
      </c>
      <c r="C691" s="29">
        <v>41059</v>
      </c>
      <c r="D691" s="24">
        <v>41424</v>
      </c>
      <c r="E691" s="26">
        <v>0.5</v>
      </c>
      <c r="F691" s="27">
        <v>67093.7</v>
      </c>
      <c r="G691" s="30"/>
      <c r="H691" s="27">
        <v>33546.85</v>
      </c>
      <c r="I691" s="35">
        <f>H691/F691</f>
        <v>0.5</v>
      </c>
    </row>
    <row r="692" spans="1:9" ht="22.5">
      <c r="A692" s="15" t="s">
        <v>85</v>
      </c>
      <c r="B692" s="15" t="s">
        <v>86</v>
      </c>
      <c r="C692" s="16">
        <v>40969</v>
      </c>
      <c r="D692" s="17">
        <v>41333</v>
      </c>
      <c r="E692" s="18">
        <v>0.045</v>
      </c>
      <c r="F692" s="21">
        <v>248390.84</v>
      </c>
      <c r="G692" s="20"/>
      <c r="H692" s="21">
        <v>106200</v>
      </c>
      <c r="I692" s="14">
        <f>H692/F692</f>
        <v>0.427551998294301</v>
      </c>
    </row>
    <row r="693" spans="1:9" ht="22.5">
      <c r="A693" s="15" t="s">
        <v>85</v>
      </c>
      <c r="B693" s="15" t="s">
        <v>86</v>
      </c>
      <c r="C693" s="16">
        <v>40969</v>
      </c>
      <c r="D693" s="17">
        <v>41333</v>
      </c>
      <c r="E693" s="18">
        <v>0.045</v>
      </c>
      <c r="F693" s="21"/>
      <c r="G693" s="20">
        <v>213616.12</v>
      </c>
      <c r="H693" s="21">
        <v>85446.45</v>
      </c>
      <c r="I693" s="14">
        <f>H693/G693</f>
        <v>0.4000000093625893</v>
      </c>
    </row>
    <row r="694" spans="1:9" ht="22.5">
      <c r="A694" s="97" t="s">
        <v>85</v>
      </c>
      <c r="B694" s="97" t="s">
        <v>86</v>
      </c>
      <c r="C694" s="98">
        <v>41334</v>
      </c>
      <c r="D694" s="99">
        <v>41698</v>
      </c>
      <c r="E694" s="100">
        <v>0.045</v>
      </c>
      <c r="F694" s="102">
        <v>300601.52</v>
      </c>
      <c r="G694" s="101"/>
      <c r="H694" s="102">
        <v>173127.58</v>
      </c>
      <c r="I694" s="35">
        <f>H694/F694</f>
        <v>0.5759371409698792</v>
      </c>
    </row>
    <row r="695" spans="1:9" ht="22.5">
      <c r="A695" s="97" t="s">
        <v>85</v>
      </c>
      <c r="B695" s="97" t="s">
        <v>86</v>
      </c>
      <c r="C695" s="98">
        <v>41334</v>
      </c>
      <c r="D695" s="99">
        <v>41698</v>
      </c>
      <c r="E695" s="100">
        <v>0.045</v>
      </c>
      <c r="F695" s="102"/>
      <c r="G695" s="101">
        <v>264529.3</v>
      </c>
      <c r="H695" s="102">
        <v>152352.2</v>
      </c>
      <c r="I695" s="35">
        <f>H695/G695</f>
        <v>0.5759369567000707</v>
      </c>
    </row>
    <row r="696" spans="1:9" ht="15">
      <c r="A696" s="28" t="s">
        <v>91</v>
      </c>
      <c r="B696" s="104" t="s">
        <v>1056</v>
      </c>
      <c r="C696" s="29">
        <v>41030</v>
      </c>
      <c r="D696" s="24">
        <v>41394</v>
      </c>
      <c r="E696" s="26">
        <v>0</v>
      </c>
      <c r="F696" s="27">
        <v>13805</v>
      </c>
      <c r="G696" s="30"/>
      <c r="H696" s="27">
        <v>-4454.2</v>
      </c>
      <c r="I696" s="14">
        <f>H696/F696</f>
        <v>-0.32265121332850416</v>
      </c>
    </row>
    <row r="697" spans="1:9" ht="15">
      <c r="A697" s="28" t="s">
        <v>91</v>
      </c>
      <c r="B697" s="104" t="s">
        <v>1056</v>
      </c>
      <c r="C697" s="29">
        <v>41030</v>
      </c>
      <c r="D697" s="24">
        <v>41394</v>
      </c>
      <c r="E697" s="26">
        <v>0</v>
      </c>
      <c r="F697" s="27"/>
      <c r="G697" s="30">
        <v>875</v>
      </c>
      <c r="H697" s="27">
        <v>8.33</v>
      </c>
      <c r="I697" s="14">
        <f>H697/G697</f>
        <v>0.00952</v>
      </c>
    </row>
    <row r="698" spans="1:9" ht="15">
      <c r="A698" s="28" t="s">
        <v>74</v>
      </c>
      <c r="B698" s="104" t="s">
        <v>1056</v>
      </c>
      <c r="C698" s="29">
        <v>41030</v>
      </c>
      <c r="D698" s="24">
        <v>41394</v>
      </c>
      <c r="E698" s="26">
        <v>0</v>
      </c>
      <c r="F698" s="27">
        <v>0</v>
      </c>
      <c r="G698" s="30"/>
      <c r="H698" s="27">
        <v>0</v>
      </c>
      <c r="I698" s="14">
        <v>0</v>
      </c>
    </row>
    <row r="699" spans="1:9" ht="15">
      <c r="A699" s="28" t="s">
        <v>74</v>
      </c>
      <c r="B699" s="104" t="s">
        <v>1056</v>
      </c>
      <c r="C699" s="29">
        <v>41030</v>
      </c>
      <c r="D699" s="24">
        <v>41394</v>
      </c>
      <c r="E699" s="26">
        <v>0</v>
      </c>
      <c r="F699" s="27"/>
      <c r="G699" s="30">
        <v>0</v>
      </c>
      <c r="H699" s="27">
        <v>0</v>
      </c>
      <c r="I699" s="14">
        <v>0</v>
      </c>
    </row>
    <row r="700" spans="1:9" ht="15">
      <c r="A700" s="28" t="s">
        <v>74</v>
      </c>
      <c r="B700" s="104" t="s">
        <v>1056</v>
      </c>
      <c r="C700" s="29">
        <v>41395</v>
      </c>
      <c r="D700" s="24">
        <v>41421</v>
      </c>
      <c r="E700" s="26">
        <v>0</v>
      </c>
      <c r="F700" s="27">
        <v>0</v>
      </c>
      <c r="G700" s="30"/>
      <c r="H700" s="27">
        <v>0</v>
      </c>
      <c r="I700" s="35">
        <v>0</v>
      </c>
    </row>
    <row r="701" spans="1:9" ht="15">
      <c r="A701" s="104" t="s">
        <v>91</v>
      </c>
      <c r="B701" s="104" t="s">
        <v>1056</v>
      </c>
      <c r="C701" s="105">
        <v>41426</v>
      </c>
      <c r="D701" s="106">
        <v>41759</v>
      </c>
      <c r="E701" s="107">
        <v>0</v>
      </c>
      <c r="F701" s="110">
        <v>11394</v>
      </c>
      <c r="G701" s="109"/>
      <c r="H701" s="110">
        <v>7333.03</v>
      </c>
      <c r="I701" s="35">
        <f>H701/F701</f>
        <v>0.6435869756011936</v>
      </c>
    </row>
    <row r="702" spans="1:9" ht="15">
      <c r="A702" s="104" t="s">
        <v>91</v>
      </c>
      <c r="B702" s="104" t="s">
        <v>1056</v>
      </c>
      <c r="C702" s="105">
        <v>41426</v>
      </c>
      <c r="D702" s="106">
        <v>41759</v>
      </c>
      <c r="E702" s="107">
        <v>0</v>
      </c>
      <c r="F702" s="110"/>
      <c r="G702" s="109">
        <v>597.28</v>
      </c>
      <c r="H702" s="110">
        <v>205.02</v>
      </c>
      <c r="I702" s="35">
        <f>H702/G702</f>
        <v>0.34325609429413345</v>
      </c>
    </row>
    <row r="703" spans="1:9" ht="15">
      <c r="A703" s="28" t="s">
        <v>286</v>
      </c>
      <c r="B703" s="28" t="s">
        <v>386</v>
      </c>
      <c r="C703" s="29">
        <v>41230</v>
      </c>
      <c r="D703" s="24">
        <v>41333</v>
      </c>
      <c r="E703" s="26">
        <v>0.13</v>
      </c>
      <c r="F703" s="27"/>
      <c r="G703" s="32">
        <v>7700</v>
      </c>
      <c r="H703" s="27">
        <v>1012</v>
      </c>
      <c r="I703" s="35">
        <f>H703/G703</f>
        <v>0.13142857142857142</v>
      </c>
    </row>
    <row r="704" spans="1:9" ht="15">
      <c r="A704" s="28" t="s">
        <v>286</v>
      </c>
      <c r="B704" s="28" t="s">
        <v>386</v>
      </c>
      <c r="C704" s="29">
        <v>41354</v>
      </c>
      <c r="D704" s="24">
        <v>41472</v>
      </c>
      <c r="E704" s="26">
        <v>0.13</v>
      </c>
      <c r="F704" s="27"/>
      <c r="G704" s="30">
        <v>7392</v>
      </c>
      <c r="H704" s="27">
        <v>975.96</v>
      </c>
      <c r="I704" s="35">
        <f>H704/G704</f>
        <v>0.13202922077922077</v>
      </c>
    </row>
    <row r="705" spans="1:9" ht="15">
      <c r="A705" s="113" t="s">
        <v>286</v>
      </c>
      <c r="B705" s="113" t="s">
        <v>386</v>
      </c>
      <c r="C705" s="111">
        <v>41708</v>
      </c>
      <c r="D705" s="114">
        <v>41799</v>
      </c>
      <c r="E705" s="115">
        <v>0.13</v>
      </c>
      <c r="F705" s="116"/>
      <c r="G705" s="112">
        <v>6048</v>
      </c>
      <c r="H705" s="116">
        <v>790.24</v>
      </c>
      <c r="I705" s="35">
        <f>H705/G705</f>
        <v>0.13066137566137567</v>
      </c>
    </row>
    <row r="706" spans="1:9" ht="15">
      <c r="A706" s="15" t="s">
        <v>21</v>
      </c>
      <c r="B706" s="28" t="s">
        <v>310</v>
      </c>
      <c r="C706" s="16">
        <v>40969</v>
      </c>
      <c r="D706" s="17">
        <v>41333</v>
      </c>
      <c r="E706" s="18">
        <v>0.018</v>
      </c>
      <c r="F706" s="21">
        <v>9118918.59</v>
      </c>
      <c r="G706" s="20"/>
      <c r="H706" s="21">
        <v>4557632.77</v>
      </c>
      <c r="I706" s="14">
        <f>H706/F706</f>
        <v>0.4997996993851877</v>
      </c>
    </row>
    <row r="707" spans="1:9" ht="15">
      <c r="A707" s="15" t="s">
        <v>21</v>
      </c>
      <c r="B707" s="28" t="s">
        <v>310</v>
      </c>
      <c r="C707" s="16">
        <v>40969</v>
      </c>
      <c r="D707" s="17">
        <v>41333</v>
      </c>
      <c r="E707" s="18">
        <v>0.018</v>
      </c>
      <c r="F707" s="21"/>
      <c r="G707" s="20">
        <v>460153.19</v>
      </c>
      <c r="H707" s="21">
        <v>229984.43</v>
      </c>
      <c r="I707" s="14">
        <f>H707/G707</f>
        <v>0.499799708005936</v>
      </c>
    </row>
    <row r="708" spans="1:9" ht="15">
      <c r="A708" s="28" t="s">
        <v>293</v>
      </c>
      <c r="B708" s="28" t="s">
        <v>310</v>
      </c>
      <c r="C708" s="29">
        <v>41154</v>
      </c>
      <c r="D708" s="24">
        <v>41289</v>
      </c>
      <c r="E708" s="26">
        <v>0.925</v>
      </c>
      <c r="F708" s="27">
        <v>3586.63</v>
      </c>
      <c r="G708" s="30"/>
      <c r="H708" s="27">
        <v>3317.63</v>
      </c>
      <c r="I708" s="35">
        <f>H708/F708</f>
        <v>0.9249992332635371</v>
      </c>
    </row>
    <row r="709" spans="1:9" ht="15">
      <c r="A709" s="28" t="s">
        <v>293</v>
      </c>
      <c r="B709" s="28" t="s">
        <v>310</v>
      </c>
      <c r="C709" s="29">
        <v>41154</v>
      </c>
      <c r="D709" s="24">
        <v>41289</v>
      </c>
      <c r="E709" s="26">
        <v>0.925</v>
      </c>
      <c r="F709" s="27"/>
      <c r="G709" s="30">
        <v>157.62</v>
      </c>
      <c r="H709" s="27">
        <v>145.8</v>
      </c>
      <c r="I709" s="35">
        <f>H709/G709</f>
        <v>0.9250095165588124</v>
      </c>
    </row>
    <row r="710" spans="1:9" ht="15">
      <c r="A710" s="113" t="s">
        <v>21</v>
      </c>
      <c r="B710" s="113" t="s">
        <v>1817</v>
      </c>
      <c r="C710" s="111">
        <v>41334</v>
      </c>
      <c r="D710" s="114">
        <v>41698</v>
      </c>
      <c r="E710" s="115">
        <v>0.27</v>
      </c>
      <c r="F710" s="116">
        <v>9814866.91</v>
      </c>
      <c r="G710" s="112"/>
      <c r="H710" s="116">
        <v>5518995.63</v>
      </c>
      <c r="I710" s="35">
        <f>H710/F710</f>
        <v>0.5623097776676831</v>
      </c>
    </row>
    <row r="711" spans="1:9" ht="15">
      <c r="A711" s="113" t="s">
        <v>21</v>
      </c>
      <c r="B711" s="113" t="s">
        <v>1817</v>
      </c>
      <c r="C711" s="111">
        <v>41334</v>
      </c>
      <c r="D711" s="114">
        <v>41698</v>
      </c>
      <c r="E711" s="115">
        <v>0.27</v>
      </c>
      <c r="F711" s="116"/>
      <c r="G711" s="112">
        <v>513720.38</v>
      </c>
      <c r="H711" s="116">
        <v>288869.99</v>
      </c>
      <c r="I711" s="35">
        <f>H711/G711</f>
        <v>0.5623097724875155</v>
      </c>
    </row>
    <row r="712" spans="1:9" ht="15">
      <c r="A712" s="28" t="s">
        <v>27</v>
      </c>
      <c r="B712" s="28" t="s">
        <v>148</v>
      </c>
      <c r="C712" s="29">
        <v>41024</v>
      </c>
      <c r="D712" s="24">
        <v>41388</v>
      </c>
      <c r="E712" s="26">
        <v>0</v>
      </c>
      <c r="F712" s="27">
        <v>393750.47</v>
      </c>
      <c r="G712" s="30"/>
      <c r="H712" s="27">
        <v>270442.43</v>
      </c>
      <c r="I712" s="14">
        <f>H712/F712</f>
        <v>0.6868370976166708</v>
      </c>
    </row>
    <row r="713" spans="1:9" ht="15">
      <c r="A713" s="28" t="s">
        <v>286</v>
      </c>
      <c r="B713" s="28" t="s">
        <v>438</v>
      </c>
      <c r="C713" s="29">
        <v>41391</v>
      </c>
      <c r="D713" s="24">
        <v>41481</v>
      </c>
      <c r="E713" s="26">
        <v>0.13</v>
      </c>
      <c r="F713" s="27"/>
      <c r="G713" s="30">
        <v>14378</v>
      </c>
      <c r="H713" s="27">
        <v>1886.14</v>
      </c>
      <c r="I713" s="35">
        <f>H713/G713</f>
        <v>0.13118236194185562</v>
      </c>
    </row>
    <row r="714" spans="1:9" ht="15">
      <c r="A714" s="28" t="s">
        <v>27</v>
      </c>
      <c r="B714" s="28" t="s">
        <v>352</v>
      </c>
      <c r="C714" s="29">
        <v>41190</v>
      </c>
      <c r="D714" s="24">
        <v>41305</v>
      </c>
      <c r="E714" s="26">
        <v>0</v>
      </c>
      <c r="F714" s="27">
        <v>140246</v>
      </c>
      <c r="G714" s="30"/>
      <c r="H714" s="27">
        <v>105557.85</v>
      </c>
      <c r="I714" s="35">
        <f>H714/F714</f>
        <v>0.7526621080102107</v>
      </c>
    </row>
    <row r="715" spans="1:9" ht="15">
      <c r="A715" s="97" t="s">
        <v>53</v>
      </c>
      <c r="B715" s="97" t="s">
        <v>1661</v>
      </c>
      <c r="C715" s="98">
        <v>41275</v>
      </c>
      <c r="D715" s="99">
        <v>41639</v>
      </c>
      <c r="E715" s="100">
        <v>0.018</v>
      </c>
      <c r="F715" s="102">
        <v>1549031.38</v>
      </c>
      <c r="G715" s="101"/>
      <c r="H715" s="102">
        <v>1054466.02</v>
      </c>
      <c r="I715" s="35">
        <f>H715/F715</f>
        <v>0.6807260547555855</v>
      </c>
    </row>
    <row r="716" spans="1:9" ht="15">
      <c r="A716" s="28" t="s">
        <v>286</v>
      </c>
      <c r="B716" s="41" t="s">
        <v>400</v>
      </c>
      <c r="C716" s="39">
        <v>41261</v>
      </c>
      <c r="D716" s="24">
        <v>41373</v>
      </c>
      <c r="E716" s="26">
        <v>0.13</v>
      </c>
      <c r="F716" s="27"/>
      <c r="G716" s="30">
        <v>17360</v>
      </c>
      <c r="H716" s="27">
        <v>2268.8</v>
      </c>
      <c r="I716" s="35">
        <f>H716/G716</f>
        <v>0.13069124423963135</v>
      </c>
    </row>
    <row r="717" spans="1:9" ht="15">
      <c r="A717" s="97" t="s">
        <v>286</v>
      </c>
      <c r="B717" s="97" t="s">
        <v>400</v>
      </c>
      <c r="C717" s="98">
        <v>41647</v>
      </c>
      <c r="D717" s="99">
        <v>41703</v>
      </c>
      <c r="E717" s="100">
        <v>0.13</v>
      </c>
      <c r="F717" s="102"/>
      <c r="G717" s="101">
        <v>13818</v>
      </c>
      <c r="H717" s="102">
        <v>1824.34</v>
      </c>
      <c r="I717" s="35">
        <f>H717/G717</f>
        <v>0.13202634245187436</v>
      </c>
    </row>
    <row r="718" spans="1:9" ht="15">
      <c r="A718" s="28" t="s">
        <v>53</v>
      </c>
      <c r="B718" s="28" t="s">
        <v>164</v>
      </c>
      <c r="C718" s="29">
        <v>41102</v>
      </c>
      <c r="D718" s="24">
        <v>41455</v>
      </c>
      <c r="E718" s="26">
        <v>0.018</v>
      </c>
      <c r="F718" s="27">
        <v>118635</v>
      </c>
      <c r="G718" s="30"/>
      <c r="H718" s="27">
        <v>-76319.3</v>
      </c>
      <c r="I718" s="35">
        <f>H718/F718</f>
        <v>-0.6433118388333966</v>
      </c>
    </row>
    <row r="719" spans="1:9" ht="15">
      <c r="A719" s="28" t="s">
        <v>74</v>
      </c>
      <c r="B719" s="28" t="s">
        <v>164</v>
      </c>
      <c r="C719" s="29">
        <v>41030</v>
      </c>
      <c r="D719" s="24">
        <v>41394</v>
      </c>
      <c r="E719" s="26">
        <v>0</v>
      </c>
      <c r="F719" s="27">
        <v>234046</v>
      </c>
      <c r="G719" s="30"/>
      <c r="H719" s="27">
        <v>92171</v>
      </c>
      <c r="I719" s="14">
        <f>H719/F719</f>
        <v>0.39381574562265537</v>
      </c>
    </row>
    <row r="720" spans="1:9" ht="15">
      <c r="A720" s="28" t="s">
        <v>74</v>
      </c>
      <c r="B720" s="28" t="s">
        <v>164</v>
      </c>
      <c r="C720" s="29">
        <v>41395</v>
      </c>
      <c r="D720" s="24">
        <v>41455</v>
      </c>
      <c r="E720" s="26">
        <v>0</v>
      </c>
      <c r="F720" s="27">
        <v>7792</v>
      </c>
      <c r="G720" s="30"/>
      <c r="H720" s="27">
        <v>0</v>
      </c>
      <c r="I720" s="35">
        <f>H720/F720</f>
        <v>0</v>
      </c>
    </row>
    <row r="721" spans="1:9" ht="15">
      <c r="A721" s="113" t="s">
        <v>74</v>
      </c>
      <c r="B721" s="113" t="s">
        <v>164</v>
      </c>
      <c r="C721" s="111">
        <v>41478</v>
      </c>
      <c r="D721" s="114">
        <v>41790</v>
      </c>
      <c r="E721" s="115">
        <v>0</v>
      </c>
      <c r="F721" s="116">
        <v>250015</v>
      </c>
      <c r="G721" s="112"/>
      <c r="H721" s="116">
        <v>76189</v>
      </c>
      <c r="I721" s="35">
        <f>H721/F721</f>
        <v>0.30473771573705577</v>
      </c>
    </row>
    <row r="722" spans="1:9" ht="15">
      <c r="A722" s="28" t="s">
        <v>36</v>
      </c>
      <c r="B722" s="28" t="s">
        <v>394</v>
      </c>
      <c r="C722" s="29">
        <v>41242</v>
      </c>
      <c r="D722" s="24">
        <v>41578</v>
      </c>
      <c r="E722" s="26">
        <v>0.0009</v>
      </c>
      <c r="F722" s="27">
        <v>28268</v>
      </c>
      <c r="G722" s="30"/>
      <c r="H722" s="27">
        <v>-2171.65</v>
      </c>
      <c r="I722" s="35">
        <f>H722/F722</f>
        <v>-0.07682361681052781</v>
      </c>
    </row>
    <row r="723" spans="1:9" ht="15">
      <c r="A723" s="28" t="s">
        <v>53</v>
      </c>
      <c r="B723" s="28" t="s">
        <v>231</v>
      </c>
      <c r="C723" s="29">
        <v>41091</v>
      </c>
      <c r="D723" s="24">
        <v>41455</v>
      </c>
      <c r="E723" s="26">
        <v>0.018</v>
      </c>
      <c r="F723" s="27">
        <v>661965</v>
      </c>
      <c r="G723" s="30"/>
      <c r="H723" s="27">
        <v>330473.82</v>
      </c>
      <c r="I723" s="35">
        <f>H723/F723</f>
        <v>0.4992315605809975</v>
      </c>
    </row>
    <row r="724" spans="1:9" s="34" customFormat="1" ht="15">
      <c r="A724" s="97" t="s">
        <v>150</v>
      </c>
      <c r="B724" s="97" t="s">
        <v>1686</v>
      </c>
      <c r="C724" s="98">
        <v>41294</v>
      </c>
      <c r="D724" s="99">
        <v>41658</v>
      </c>
      <c r="E724" s="100">
        <v>0.2475</v>
      </c>
      <c r="F724" s="102">
        <v>85026.17</v>
      </c>
      <c r="G724" s="101"/>
      <c r="H724" s="102">
        <v>23382.17</v>
      </c>
      <c r="I724" s="35">
        <f>H724/F724</f>
        <v>0.2749996853909802</v>
      </c>
    </row>
    <row r="725" spans="1:9" ht="15">
      <c r="A725" s="28" t="s">
        <v>286</v>
      </c>
      <c r="B725" s="28" t="s">
        <v>359</v>
      </c>
      <c r="C725" s="29">
        <v>41206</v>
      </c>
      <c r="D725" s="24">
        <v>41325</v>
      </c>
      <c r="E725" s="26">
        <v>0.13</v>
      </c>
      <c r="F725" s="27"/>
      <c r="G725" s="32">
        <v>8526</v>
      </c>
      <c r="H725" s="27">
        <v>1135.38</v>
      </c>
      <c r="I725" s="35">
        <f>H725/G725</f>
        <v>0.13316678395496132</v>
      </c>
    </row>
    <row r="726" spans="1:9" ht="22.5">
      <c r="A726" s="28" t="s">
        <v>1527</v>
      </c>
      <c r="B726" s="28" t="s">
        <v>239</v>
      </c>
      <c r="C726" s="29">
        <v>40909</v>
      </c>
      <c r="D726" s="24">
        <v>41274</v>
      </c>
      <c r="E726" s="26">
        <v>0.162</v>
      </c>
      <c r="F726" s="27"/>
      <c r="G726" s="30">
        <v>644027.17</v>
      </c>
      <c r="H726" s="27">
        <v>142330.71</v>
      </c>
      <c r="I726" s="35">
        <f>H726/G726</f>
        <v>0.22100109534198686</v>
      </c>
    </row>
    <row r="727" spans="1:9" ht="22.5">
      <c r="A727" s="97" t="s">
        <v>1527</v>
      </c>
      <c r="B727" s="97" t="s">
        <v>239</v>
      </c>
      <c r="C727" s="98">
        <v>41275</v>
      </c>
      <c r="D727" s="99">
        <v>42004</v>
      </c>
      <c r="E727" s="100">
        <v>0.162</v>
      </c>
      <c r="F727" s="102"/>
      <c r="G727" s="101">
        <v>569282.68</v>
      </c>
      <c r="H727" s="102">
        <v>124956.43</v>
      </c>
      <c r="I727" s="35">
        <f>H727/G727</f>
        <v>0.2194980356683256</v>
      </c>
    </row>
    <row r="728" spans="1:9" ht="22.5">
      <c r="A728" s="28" t="s">
        <v>202</v>
      </c>
      <c r="B728" s="28" t="s">
        <v>239</v>
      </c>
      <c r="C728" s="29">
        <v>41091</v>
      </c>
      <c r="D728" s="24">
        <v>41455</v>
      </c>
      <c r="E728" s="26">
        <v>0.108</v>
      </c>
      <c r="F728" s="27">
        <v>1961611.85</v>
      </c>
      <c r="G728" s="30"/>
      <c r="H728" s="27">
        <v>600000</v>
      </c>
      <c r="I728" s="35">
        <f>H728/F728</f>
        <v>0.3058709091709453</v>
      </c>
    </row>
    <row r="729" spans="1:9" ht="15">
      <c r="A729" s="28" t="s">
        <v>91</v>
      </c>
      <c r="B729" s="28" t="s">
        <v>356</v>
      </c>
      <c r="C729" s="29">
        <v>41200</v>
      </c>
      <c r="D729" s="24">
        <v>41547</v>
      </c>
      <c r="E729" s="26">
        <v>0</v>
      </c>
      <c r="F729" s="27">
        <v>104067</v>
      </c>
      <c r="G729" s="30"/>
      <c r="H729" s="27">
        <v>65988.03</v>
      </c>
      <c r="I729" s="35">
        <f>H729/F729</f>
        <v>0.6340917870218225</v>
      </c>
    </row>
    <row r="730" spans="1:9" ht="15">
      <c r="A730" s="28" t="s">
        <v>91</v>
      </c>
      <c r="B730" s="28" t="s">
        <v>356</v>
      </c>
      <c r="C730" s="29">
        <v>41200</v>
      </c>
      <c r="D730" s="24">
        <v>41547</v>
      </c>
      <c r="E730" s="26">
        <v>0</v>
      </c>
      <c r="F730" s="27"/>
      <c r="G730" s="30">
        <v>1083.09</v>
      </c>
      <c r="H730" s="27">
        <v>686.78</v>
      </c>
      <c r="I730" s="35">
        <f>H730/G730</f>
        <v>0.6340931963179423</v>
      </c>
    </row>
    <row r="731" spans="1:9" ht="33.75">
      <c r="A731" s="15" t="s">
        <v>48</v>
      </c>
      <c r="B731" s="15" t="s">
        <v>93</v>
      </c>
      <c r="C731" s="16">
        <v>40973</v>
      </c>
      <c r="D731" s="17">
        <v>41502</v>
      </c>
      <c r="E731" s="18">
        <v>0.14</v>
      </c>
      <c r="F731" s="21"/>
      <c r="G731" s="20">
        <v>11970</v>
      </c>
      <c r="H731" s="21">
        <v>2000.88</v>
      </c>
      <c r="I731" s="14">
        <f>H731/G731</f>
        <v>0.16715789473684212</v>
      </c>
    </row>
    <row r="732" spans="1:9" ht="15">
      <c r="A732" s="28" t="s">
        <v>36</v>
      </c>
      <c r="B732" s="28" t="s">
        <v>342</v>
      </c>
      <c r="C732" s="29">
        <v>41181</v>
      </c>
      <c r="D732" s="24">
        <v>41469</v>
      </c>
      <c r="E732" s="31">
        <v>0.00045</v>
      </c>
      <c r="F732" s="27">
        <v>68467</v>
      </c>
      <c r="G732" s="30"/>
      <c r="H732" s="27">
        <v>-9893.61</v>
      </c>
      <c r="I732" s="35">
        <f>H732/F732</f>
        <v>-0.14450187681656856</v>
      </c>
    </row>
    <row r="733" spans="1:9" ht="22.5">
      <c r="A733" s="28" t="s">
        <v>189</v>
      </c>
      <c r="B733" s="28" t="s">
        <v>190</v>
      </c>
      <c r="C733" s="29">
        <v>41061</v>
      </c>
      <c r="D733" s="24">
        <v>41425</v>
      </c>
      <c r="E733" s="26">
        <v>0.125</v>
      </c>
      <c r="F733" s="27">
        <v>4015196.97</v>
      </c>
      <c r="G733" s="30"/>
      <c r="H733" s="27">
        <v>524116.51</v>
      </c>
      <c r="I733" s="35">
        <f>H733/F733</f>
        <v>0.1305332002180705</v>
      </c>
    </row>
    <row r="734" spans="1:9" ht="22.5">
      <c r="A734" s="28" t="s">
        <v>189</v>
      </c>
      <c r="B734" s="28" t="s">
        <v>190</v>
      </c>
      <c r="C734" s="29">
        <v>41061</v>
      </c>
      <c r="D734" s="24">
        <v>41425</v>
      </c>
      <c r="E734" s="26">
        <v>0.125</v>
      </c>
      <c r="F734" s="27"/>
      <c r="G734" s="30">
        <v>19601.92</v>
      </c>
      <c r="H734" s="27">
        <v>2633.99</v>
      </c>
      <c r="I734" s="14">
        <f>H734/G734</f>
        <v>0.13437408172260676</v>
      </c>
    </row>
    <row r="735" spans="1:9" ht="22.5">
      <c r="A735" s="97" t="s">
        <v>189</v>
      </c>
      <c r="B735" s="97" t="s">
        <v>190</v>
      </c>
      <c r="C735" s="98">
        <v>41275</v>
      </c>
      <c r="D735" s="99">
        <v>41639</v>
      </c>
      <c r="E735" s="100">
        <v>0.125</v>
      </c>
      <c r="F735" s="102">
        <v>3335274.44</v>
      </c>
      <c r="G735" s="101"/>
      <c r="H735" s="102">
        <v>441250.79</v>
      </c>
      <c r="I735" s="35">
        <f>H735/F735</f>
        <v>0.13229819552720226</v>
      </c>
    </row>
    <row r="736" spans="1:9" ht="22.5">
      <c r="A736" s="97" t="s">
        <v>189</v>
      </c>
      <c r="B736" s="97" t="s">
        <v>190</v>
      </c>
      <c r="C736" s="98">
        <v>41275</v>
      </c>
      <c r="D736" s="99">
        <v>41639</v>
      </c>
      <c r="E736" s="100">
        <v>0.125</v>
      </c>
      <c r="F736" s="102"/>
      <c r="G736" s="101">
        <v>17305.72</v>
      </c>
      <c r="H736" s="102">
        <v>2377.59</v>
      </c>
      <c r="I736" s="35">
        <f>H736/G736</f>
        <v>0.1373875227381467</v>
      </c>
    </row>
    <row r="737" spans="1:9" ht="22.5">
      <c r="A737" s="113" t="s">
        <v>189</v>
      </c>
      <c r="B737" s="113" t="s">
        <v>190</v>
      </c>
      <c r="C737" s="111">
        <v>41426</v>
      </c>
      <c r="D737" s="114">
        <v>41790</v>
      </c>
      <c r="E737" s="115">
        <v>0.125</v>
      </c>
      <c r="F737" s="116">
        <v>2702862.6</v>
      </c>
      <c r="G737" s="112"/>
      <c r="H737" s="116">
        <v>363536.24</v>
      </c>
      <c r="I737" s="35">
        <f>H737/F737</f>
        <v>0.13450045148428927</v>
      </c>
    </row>
    <row r="738" spans="1:9" ht="22.5">
      <c r="A738" s="113" t="s">
        <v>189</v>
      </c>
      <c r="B738" s="113" t="s">
        <v>190</v>
      </c>
      <c r="C738" s="111">
        <v>41426</v>
      </c>
      <c r="D738" s="114">
        <v>41790</v>
      </c>
      <c r="E738" s="115">
        <v>0.125</v>
      </c>
      <c r="F738" s="116"/>
      <c r="G738" s="112">
        <v>13414.44</v>
      </c>
      <c r="H738" s="116">
        <v>2013.68</v>
      </c>
      <c r="I738" s="35">
        <f>H738/G738</f>
        <v>0.15011286345162378</v>
      </c>
    </row>
    <row r="739" spans="1:9" ht="22.5">
      <c r="A739" s="28" t="s">
        <v>133</v>
      </c>
      <c r="B739" s="28" t="s">
        <v>190</v>
      </c>
      <c r="C739" s="29">
        <v>41096</v>
      </c>
      <c r="D739" s="24">
        <v>41460</v>
      </c>
      <c r="E739" s="26">
        <v>0.45</v>
      </c>
      <c r="F739" s="27">
        <v>2390447.39</v>
      </c>
      <c r="G739" s="30"/>
      <c r="H739" s="27">
        <v>962307.28</v>
      </c>
      <c r="I739" s="35">
        <f>H739/F739</f>
        <v>0.40256367240108976</v>
      </c>
    </row>
    <row r="740" spans="1:9" ht="15">
      <c r="A740" s="28" t="s">
        <v>368</v>
      </c>
      <c r="B740" s="28" t="s">
        <v>457</v>
      </c>
      <c r="C740" s="29">
        <v>41556</v>
      </c>
      <c r="D740" s="24">
        <v>41570</v>
      </c>
      <c r="E740" s="26">
        <v>0.045</v>
      </c>
      <c r="F740" s="27">
        <v>3970</v>
      </c>
      <c r="G740" s="30"/>
      <c r="H740" s="27">
        <v>1267</v>
      </c>
      <c r="I740" s="35">
        <f>H740/F740</f>
        <v>0.3191435768261965</v>
      </c>
    </row>
    <row r="741" spans="1:9" ht="15">
      <c r="A741" s="104" t="s">
        <v>368</v>
      </c>
      <c r="B741" s="104" t="s">
        <v>457</v>
      </c>
      <c r="C741" s="105">
        <v>41556</v>
      </c>
      <c r="D741" s="106">
        <v>41720</v>
      </c>
      <c r="E741" s="107">
        <v>0.045</v>
      </c>
      <c r="F741" s="110">
        <v>6690</v>
      </c>
      <c r="G741" s="109"/>
      <c r="H741" s="110">
        <v>2534.5</v>
      </c>
      <c r="I741" s="35">
        <f>H741/F741</f>
        <v>0.3788490284005979</v>
      </c>
    </row>
    <row r="742" spans="1:9" ht="15">
      <c r="A742" s="28" t="s">
        <v>133</v>
      </c>
      <c r="B742" s="28" t="s">
        <v>233</v>
      </c>
      <c r="C742" s="29">
        <v>41091</v>
      </c>
      <c r="D742" s="24">
        <v>41455</v>
      </c>
      <c r="E742" s="26">
        <v>0.27</v>
      </c>
      <c r="F742" s="27">
        <v>3119516.05</v>
      </c>
      <c r="G742" s="30"/>
      <c r="H742" s="27">
        <v>1197932.59</v>
      </c>
      <c r="I742" s="35">
        <f>H742/F742</f>
        <v>0.38401231819275305</v>
      </c>
    </row>
    <row r="743" spans="1:9" ht="15">
      <c r="A743" s="28" t="s">
        <v>175</v>
      </c>
      <c r="B743" s="28" t="s">
        <v>176</v>
      </c>
      <c r="C743" s="29">
        <v>41050</v>
      </c>
      <c r="D743" s="24">
        <v>41358</v>
      </c>
      <c r="E743" s="26">
        <v>0.315</v>
      </c>
      <c r="F743" s="27"/>
      <c r="G743" s="30">
        <v>186129</v>
      </c>
      <c r="H743" s="27">
        <v>93751.95</v>
      </c>
      <c r="I743" s="14">
        <f>H743/G743</f>
        <v>0.5036934061860322</v>
      </c>
    </row>
    <row r="744" spans="1:9" ht="15">
      <c r="A744" s="28" t="s">
        <v>175</v>
      </c>
      <c r="B744" s="28" t="s">
        <v>176</v>
      </c>
      <c r="C744" s="29">
        <v>41175</v>
      </c>
      <c r="D744" s="24">
        <v>41455</v>
      </c>
      <c r="E744" s="26">
        <v>0.405</v>
      </c>
      <c r="F744" s="27"/>
      <c r="G744" s="30">
        <v>906710.79</v>
      </c>
      <c r="H744" s="27">
        <v>618281.12</v>
      </c>
      <c r="I744" s="35">
        <f>H744/G744</f>
        <v>0.6818945211846437</v>
      </c>
    </row>
    <row r="745" spans="1:9" ht="15">
      <c r="A745" s="97" t="s">
        <v>175</v>
      </c>
      <c r="B745" s="97" t="s">
        <v>176</v>
      </c>
      <c r="C745" s="98">
        <v>41377</v>
      </c>
      <c r="D745" s="99">
        <v>41594</v>
      </c>
      <c r="E745" s="100">
        <v>0.405</v>
      </c>
      <c r="F745" s="102"/>
      <c r="G745" s="101">
        <v>108281</v>
      </c>
      <c r="H745" s="102">
        <v>43593.67</v>
      </c>
      <c r="I745" s="35">
        <f>H745/G745</f>
        <v>0.4025975932989167</v>
      </c>
    </row>
    <row r="746" spans="1:9" ht="15">
      <c r="A746" s="28" t="s">
        <v>175</v>
      </c>
      <c r="B746" s="28" t="s">
        <v>426</v>
      </c>
      <c r="C746" s="29">
        <v>41337</v>
      </c>
      <c r="D746" s="24">
        <v>41413</v>
      </c>
      <c r="E746" s="26">
        <v>0.315</v>
      </c>
      <c r="F746" s="27"/>
      <c r="G746" s="30">
        <v>60759.91</v>
      </c>
      <c r="H746" s="27">
        <v>6002.19</v>
      </c>
      <c r="I746" s="35">
        <f>H746/G746</f>
        <v>0.09878536686443412</v>
      </c>
    </row>
    <row r="747" spans="1:9" ht="15">
      <c r="A747" s="28" t="s">
        <v>213</v>
      </c>
      <c r="B747" s="28" t="s">
        <v>1090</v>
      </c>
      <c r="C747" s="29">
        <v>41275</v>
      </c>
      <c r="D747" s="24">
        <v>41639</v>
      </c>
      <c r="E747" s="26">
        <v>0</v>
      </c>
      <c r="F747" s="27">
        <v>160303.89</v>
      </c>
      <c r="G747" s="30"/>
      <c r="H747" s="27">
        <v>16459.94</v>
      </c>
      <c r="I747" s="35">
        <f>H747/F747</f>
        <v>0.10267960434397441</v>
      </c>
    </row>
    <row r="748" spans="1:9" ht="15">
      <c r="A748" s="28" t="s">
        <v>51</v>
      </c>
      <c r="B748" s="28" t="s">
        <v>1090</v>
      </c>
      <c r="C748" s="29">
        <v>41508</v>
      </c>
      <c r="D748" s="24">
        <v>41639</v>
      </c>
      <c r="E748" s="26">
        <v>0.009</v>
      </c>
      <c r="F748" s="27">
        <v>2727</v>
      </c>
      <c r="G748" s="30"/>
      <c r="H748" s="27"/>
      <c r="I748" s="35">
        <f>H748/F748</f>
        <v>0</v>
      </c>
    </row>
    <row r="749" spans="1:9" ht="15">
      <c r="A749" s="28" t="s">
        <v>51</v>
      </c>
      <c r="B749" s="28" t="s">
        <v>1090</v>
      </c>
      <c r="C749" s="29">
        <v>41508</v>
      </c>
      <c r="D749" s="24">
        <v>41639</v>
      </c>
      <c r="E749" s="26">
        <v>0.009</v>
      </c>
      <c r="F749" s="27"/>
      <c r="G749" s="30">
        <v>0</v>
      </c>
      <c r="H749" s="27">
        <v>0</v>
      </c>
      <c r="I749" s="35">
        <v>0</v>
      </c>
    </row>
    <row r="750" spans="1:9" ht="15">
      <c r="A750" s="97" t="s">
        <v>1655</v>
      </c>
      <c r="B750" s="97" t="s">
        <v>1090</v>
      </c>
      <c r="C750" s="98">
        <v>41290</v>
      </c>
      <c r="D750" s="99">
        <v>41639</v>
      </c>
      <c r="E750" s="100">
        <v>0.2534</v>
      </c>
      <c r="F750" s="102">
        <v>300181.14</v>
      </c>
      <c r="G750" s="101"/>
      <c r="H750" s="102">
        <v>91421.61</v>
      </c>
      <c r="I750" s="35">
        <f>H750/F750</f>
        <v>0.3045548098058392</v>
      </c>
    </row>
    <row r="751" spans="1:9" ht="15">
      <c r="A751" s="97" t="s">
        <v>1655</v>
      </c>
      <c r="B751" s="97" t="s">
        <v>1090</v>
      </c>
      <c r="C751" s="98">
        <v>41290</v>
      </c>
      <c r="D751" s="99">
        <v>41639</v>
      </c>
      <c r="E751" s="100">
        <v>0.2534</v>
      </c>
      <c r="F751" s="102"/>
      <c r="G751" s="101">
        <v>11543</v>
      </c>
      <c r="H751" s="102">
        <v>4878.93</v>
      </c>
      <c r="I751" s="35">
        <f>H751/G751</f>
        <v>0.4226743480897514</v>
      </c>
    </row>
    <row r="752" spans="1:9" ht="15">
      <c r="A752" s="28" t="s">
        <v>193</v>
      </c>
      <c r="B752" s="28" t="s">
        <v>318</v>
      </c>
      <c r="C752" s="29">
        <v>41162</v>
      </c>
      <c r="D752" s="24">
        <v>41455</v>
      </c>
      <c r="E752" s="26">
        <v>0.009</v>
      </c>
      <c r="F752" s="27">
        <v>90688</v>
      </c>
      <c r="G752" s="30"/>
      <c r="H752" s="27">
        <v>12274.4</v>
      </c>
      <c r="I752" s="35">
        <f>H752/F752</f>
        <v>0.13534756527875794</v>
      </c>
    </row>
    <row r="753" spans="1:9" ht="15">
      <c r="A753" s="28" t="s">
        <v>193</v>
      </c>
      <c r="B753" s="28" t="s">
        <v>318</v>
      </c>
      <c r="C753" s="29">
        <v>41162</v>
      </c>
      <c r="D753" s="24">
        <v>41455</v>
      </c>
      <c r="E753" s="26">
        <v>0.009</v>
      </c>
      <c r="F753" s="27"/>
      <c r="G753" s="30">
        <v>2838</v>
      </c>
      <c r="H753" s="27">
        <v>844.5</v>
      </c>
      <c r="I753" s="35">
        <f>H753/G753</f>
        <v>0.297568710359408</v>
      </c>
    </row>
    <row r="754" spans="1:9" ht="22.5">
      <c r="A754" s="28" t="s">
        <v>91</v>
      </c>
      <c r="B754" s="28" t="s">
        <v>1578</v>
      </c>
      <c r="C754" s="29">
        <v>41344</v>
      </c>
      <c r="D754" s="24">
        <v>41694</v>
      </c>
      <c r="E754" s="26">
        <v>0</v>
      </c>
      <c r="F754" s="27">
        <v>5294</v>
      </c>
      <c r="G754" s="30"/>
      <c r="H754" s="94">
        <v>2179.4</v>
      </c>
      <c r="I754" s="35">
        <f>H754/F754</f>
        <v>0.4116735927465055</v>
      </c>
    </row>
    <row r="755" spans="1:9" ht="22.5">
      <c r="A755" s="28" t="s">
        <v>91</v>
      </c>
      <c r="B755" s="28" t="s">
        <v>1578</v>
      </c>
      <c r="C755" s="29">
        <v>41344</v>
      </c>
      <c r="D755" s="24">
        <v>41694</v>
      </c>
      <c r="E755" s="26">
        <v>0</v>
      </c>
      <c r="F755" s="27"/>
      <c r="G755" s="30">
        <v>105.47</v>
      </c>
      <c r="H755" s="94">
        <v>72.35</v>
      </c>
      <c r="I755" s="35">
        <f>H755/G755</f>
        <v>0.6859770550867544</v>
      </c>
    </row>
    <row r="756" spans="1:9" ht="22.5">
      <c r="A756" s="97" t="s">
        <v>1655</v>
      </c>
      <c r="B756" s="97" t="s">
        <v>1578</v>
      </c>
      <c r="C756" s="98">
        <v>41403</v>
      </c>
      <c r="D756" s="99">
        <v>41639</v>
      </c>
      <c r="E756" s="100">
        <v>0.315</v>
      </c>
      <c r="F756" s="102">
        <v>307461.93</v>
      </c>
      <c r="G756" s="101"/>
      <c r="H756" s="102">
        <v>-28057.67</v>
      </c>
      <c r="I756" s="35">
        <f>H756/F756</f>
        <v>-0.09125575319194802</v>
      </c>
    </row>
    <row r="757" spans="1:9" ht="22.5">
      <c r="A757" s="97" t="s">
        <v>1655</v>
      </c>
      <c r="B757" s="97" t="s">
        <v>1578</v>
      </c>
      <c r="C757" s="98">
        <v>41403</v>
      </c>
      <c r="D757" s="99">
        <v>41639</v>
      </c>
      <c r="E757" s="100">
        <v>0.315</v>
      </c>
      <c r="F757" s="102"/>
      <c r="G757" s="101">
        <v>12802.18</v>
      </c>
      <c r="H757" s="102">
        <v>-2454.01</v>
      </c>
      <c r="I757" s="35">
        <f>H757/G757</f>
        <v>-0.1916868845774704</v>
      </c>
    </row>
    <row r="758" spans="1:9" ht="15">
      <c r="A758" s="15" t="s">
        <v>94</v>
      </c>
      <c r="B758" s="15" t="s">
        <v>95</v>
      </c>
      <c r="C758" s="16">
        <v>40973</v>
      </c>
      <c r="D758" s="17">
        <v>41337</v>
      </c>
      <c r="E758" s="18">
        <v>0.135</v>
      </c>
      <c r="F758" s="21">
        <v>1252566.01</v>
      </c>
      <c r="G758" s="20"/>
      <c r="H758" s="21">
        <v>187884.92</v>
      </c>
      <c r="I758" s="14">
        <f>H758/F758</f>
        <v>0.1500000147696807</v>
      </c>
    </row>
    <row r="759" spans="1:9" ht="15">
      <c r="A759" s="113" t="s">
        <v>94</v>
      </c>
      <c r="B759" s="113" t="s">
        <v>1814</v>
      </c>
      <c r="C759" s="111">
        <v>41338</v>
      </c>
      <c r="D759" s="114">
        <v>41702</v>
      </c>
      <c r="E759" s="115">
        <v>0.135</v>
      </c>
      <c r="F759" s="116">
        <v>1262483.25</v>
      </c>
      <c r="G759" s="112"/>
      <c r="H759" s="116">
        <v>189372.49</v>
      </c>
      <c r="I759" s="35">
        <f>H759/F759</f>
        <v>0.15000000198022428</v>
      </c>
    </row>
    <row r="760" spans="1:9" ht="15">
      <c r="A760" s="28" t="s">
        <v>53</v>
      </c>
      <c r="B760" s="28" t="s">
        <v>168</v>
      </c>
      <c r="C760" s="29">
        <v>41124</v>
      </c>
      <c r="D760" s="24">
        <v>41455</v>
      </c>
      <c r="E760" s="26">
        <v>0.018</v>
      </c>
      <c r="F760" s="27">
        <v>68947</v>
      </c>
      <c r="G760" s="30"/>
      <c r="H760" s="27">
        <v>-9095.62</v>
      </c>
      <c r="I760" s="35">
        <f>H760/F760</f>
        <v>-0.1319219110331124</v>
      </c>
    </row>
    <row r="761" spans="1:9" ht="15">
      <c r="A761" s="28" t="s">
        <v>62</v>
      </c>
      <c r="B761" s="28" t="s">
        <v>168</v>
      </c>
      <c r="C761" s="29">
        <v>41038</v>
      </c>
      <c r="D761" s="24">
        <v>41305</v>
      </c>
      <c r="E761" s="26">
        <v>0.009</v>
      </c>
      <c r="F761" s="27">
        <v>4012</v>
      </c>
      <c r="G761" s="30"/>
      <c r="H761" s="27">
        <v>-17130</v>
      </c>
      <c r="I761" s="14">
        <f>H761/F761</f>
        <v>-4.2696909272183445</v>
      </c>
    </row>
    <row r="762" spans="1:9" ht="15">
      <c r="A762" s="28" t="s">
        <v>62</v>
      </c>
      <c r="B762" s="28" t="s">
        <v>168</v>
      </c>
      <c r="C762" s="29">
        <v>41038</v>
      </c>
      <c r="D762" s="24">
        <v>41305</v>
      </c>
      <c r="E762" s="26">
        <v>0.009</v>
      </c>
      <c r="F762" s="27"/>
      <c r="G762" s="30">
        <v>120</v>
      </c>
      <c r="H762" s="27">
        <v>2</v>
      </c>
      <c r="I762" s="14">
        <f>H762/G762</f>
        <v>0.016666666666666666</v>
      </c>
    </row>
    <row r="763" spans="1:9" ht="15">
      <c r="A763" s="28" t="s">
        <v>81</v>
      </c>
      <c r="B763" s="28" t="s">
        <v>317</v>
      </c>
      <c r="C763" s="29">
        <v>41160</v>
      </c>
      <c r="D763" s="24">
        <v>41524</v>
      </c>
      <c r="E763" s="26">
        <v>0.108</v>
      </c>
      <c r="F763" s="27">
        <v>853688.12</v>
      </c>
      <c r="G763" s="30"/>
      <c r="H763" s="27">
        <v>108561.97</v>
      </c>
      <c r="I763" s="35">
        <f>H763/F763</f>
        <v>0.12716818643323746</v>
      </c>
    </row>
    <row r="764" spans="1:9" ht="15">
      <c r="A764" s="104" t="s">
        <v>94</v>
      </c>
      <c r="B764" s="104" t="s">
        <v>1742</v>
      </c>
      <c r="C764" s="105">
        <v>41275</v>
      </c>
      <c r="D764" s="106">
        <v>41639</v>
      </c>
      <c r="E764" s="107">
        <v>0.15</v>
      </c>
      <c r="F764" s="110">
        <v>1569439.96</v>
      </c>
      <c r="G764" s="109"/>
      <c r="H764" s="110">
        <v>235415.99</v>
      </c>
      <c r="I764" s="35">
        <f>H764/F764</f>
        <v>0.14999999745132014</v>
      </c>
    </row>
    <row r="765" spans="1:9" ht="15">
      <c r="A765" s="15" t="s">
        <v>55</v>
      </c>
      <c r="B765" s="15" t="s">
        <v>68</v>
      </c>
      <c r="C765" s="16">
        <v>40962</v>
      </c>
      <c r="D765" s="17">
        <v>41327</v>
      </c>
      <c r="E765" s="18">
        <v>0.009</v>
      </c>
      <c r="F765" s="21">
        <v>576972.06</v>
      </c>
      <c r="H765" s="21">
        <v>115394.41</v>
      </c>
      <c r="I765" s="14">
        <f>H765/F765</f>
        <v>0.19999999653362763</v>
      </c>
    </row>
    <row r="766" spans="1:9" ht="15">
      <c r="A766" s="28" t="s">
        <v>252</v>
      </c>
      <c r="B766" s="28" t="s">
        <v>1516</v>
      </c>
      <c r="C766" s="29">
        <v>41131</v>
      </c>
      <c r="D766" s="24">
        <v>41495</v>
      </c>
      <c r="E766" s="26">
        <v>0.15</v>
      </c>
      <c r="F766" s="27">
        <v>37755</v>
      </c>
      <c r="G766" s="30"/>
      <c r="H766" s="27">
        <v>5663.25</v>
      </c>
      <c r="I766" s="35">
        <f>H766/F766</f>
        <v>0.15</v>
      </c>
    </row>
    <row r="767" spans="1:9" ht="15">
      <c r="A767" s="104" t="s">
        <v>252</v>
      </c>
      <c r="B767" s="104" t="s">
        <v>1516</v>
      </c>
      <c r="C767" s="105">
        <v>41496</v>
      </c>
      <c r="D767" s="106">
        <v>41699</v>
      </c>
      <c r="E767" s="107">
        <v>0.15</v>
      </c>
      <c r="F767" s="110">
        <v>1305</v>
      </c>
      <c r="G767" s="109"/>
      <c r="H767" s="110">
        <v>195.74</v>
      </c>
      <c r="I767" s="35">
        <f>H767/F767</f>
        <v>0.14999233716475097</v>
      </c>
    </row>
    <row r="768" spans="1:9" ht="15">
      <c r="A768" s="28" t="s">
        <v>43</v>
      </c>
      <c r="B768" s="28" t="s">
        <v>1516</v>
      </c>
      <c r="C768" s="29">
        <v>41278</v>
      </c>
      <c r="D768" s="24">
        <v>41642</v>
      </c>
      <c r="E768" s="26">
        <v>0.135</v>
      </c>
      <c r="F768" s="27"/>
      <c r="G768" s="30">
        <v>3833</v>
      </c>
      <c r="H768" s="27">
        <v>477.75</v>
      </c>
      <c r="I768" s="35">
        <f>H768/G768</f>
        <v>0.12464127315418733</v>
      </c>
    </row>
    <row r="769" spans="1:9" ht="15">
      <c r="A769" s="15" t="s">
        <v>53</v>
      </c>
      <c r="B769" s="15" t="s">
        <v>136</v>
      </c>
      <c r="C769" s="16">
        <v>41010</v>
      </c>
      <c r="D769" s="17">
        <v>41364</v>
      </c>
      <c r="E769" s="18">
        <v>0.018</v>
      </c>
      <c r="F769" s="21">
        <v>6435</v>
      </c>
      <c r="H769" s="21">
        <v>-4926.82</v>
      </c>
      <c r="I769" s="14">
        <f>H769/F769</f>
        <v>-0.7656285936285936</v>
      </c>
    </row>
    <row r="770" spans="1:9" ht="15">
      <c r="A770" s="28" t="s">
        <v>21</v>
      </c>
      <c r="B770" s="28" t="s">
        <v>305</v>
      </c>
      <c r="C770" s="29">
        <v>41153</v>
      </c>
      <c r="D770" s="24">
        <v>41517</v>
      </c>
      <c r="E770" s="26">
        <v>0.0009</v>
      </c>
      <c r="F770" s="27">
        <v>30784</v>
      </c>
      <c r="G770" s="30"/>
      <c r="H770" s="27">
        <v>7132</v>
      </c>
      <c r="I770" s="35">
        <f>H770/F770</f>
        <v>0.23167879417879417</v>
      </c>
    </row>
    <row r="771" spans="1:9" ht="15">
      <c r="A771" s="28" t="s">
        <v>21</v>
      </c>
      <c r="B771" s="28" t="s">
        <v>305</v>
      </c>
      <c r="C771" s="29">
        <v>41153</v>
      </c>
      <c r="D771" s="24">
        <v>41517</v>
      </c>
      <c r="E771" s="26">
        <v>0.0009</v>
      </c>
      <c r="F771" s="27"/>
      <c r="G771" s="30">
        <v>484</v>
      </c>
      <c r="H771" s="27">
        <v>112.13</v>
      </c>
      <c r="I771" s="35">
        <f>H771/G771</f>
        <v>0.23167355371900825</v>
      </c>
    </row>
    <row r="772" spans="1:9" ht="15">
      <c r="A772" s="28" t="s">
        <v>21</v>
      </c>
      <c r="B772" s="28" t="s">
        <v>340</v>
      </c>
      <c r="C772" s="29">
        <v>41179</v>
      </c>
      <c r="D772" s="24">
        <v>41517</v>
      </c>
      <c r="E772" s="26">
        <v>0.018</v>
      </c>
      <c r="F772" s="27">
        <v>1361057</v>
      </c>
      <c r="G772" s="30"/>
      <c r="H772" s="27">
        <v>653164.44</v>
      </c>
      <c r="I772" s="35">
        <f>H772/F772</f>
        <v>0.47989499337647135</v>
      </c>
    </row>
    <row r="773" spans="1:9" ht="15">
      <c r="A773" s="28" t="s">
        <v>21</v>
      </c>
      <c r="B773" s="28" t="s">
        <v>340</v>
      </c>
      <c r="C773" s="29">
        <v>41179</v>
      </c>
      <c r="D773" s="24">
        <v>41517</v>
      </c>
      <c r="E773" s="26">
        <v>0.018</v>
      </c>
      <c r="F773" s="27"/>
      <c r="G773" s="30">
        <v>73043</v>
      </c>
      <c r="H773" s="27">
        <v>35052.97</v>
      </c>
      <c r="I773" s="35">
        <f>H773/G773</f>
        <v>0.4798949933600756</v>
      </c>
    </row>
    <row r="774" spans="1:9" ht="15">
      <c r="A774" s="28" t="s">
        <v>51</v>
      </c>
      <c r="B774" s="28" t="s">
        <v>1539</v>
      </c>
      <c r="C774" s="29">
        <v>41214</v>
      </c>
      <c r="D774" s="24">
        <v>41578</v>
      </c>
      <c r="E774" s="26">
        <v>0.009</v>
      </c>
      <c r="F774" s="27">
        <v>62708</v>
      </c>
      <c r="G774" s="30"/>
      <c r="H774" s="27">
        <v>28738</v>
      </c>
      <c r="I774" s="35">
        <f>H774/F774</f>
        <v>0.45828283472603176</v>
      </c>
    </row>
    <row r="775" spans="1:9" ht="15">
      <c r="A775" s="28" t="s">
        <v>51</v>
      </c>
      <c r="B775" s="28" t="s">
        <v>1539</v>
      </c>
      <c r="C775" s="29">
        <v>41214</v>
      </c>
      <c r="D775" s="24">
        <v>41578</v>
      </c>
      <c r="E775" s="26">
        <v>0.009</v>
      </c>
      <c r="F775" s="27"/>
      <c r="G775" s="30">
        <v>2225</v>
      </c>
      <c r="H775" s="27">
        <v>1870</v>
      </c>
      <c r="I775" s="35">
        <f>H775/G775</f>
        <v>0.8404494382022472</v>
      </c>
    </row>
    <row r="776" spans="1:9" ht="15">
      <c r="A776" s="104" t="s">
        <v>94</v>
      </c>
      <c r="B776" s="104" t="s">
        <v>1744</v>
      </c>
      <c r="C776" s="105">
        <v>41299</v>
      </c>
      <c r="D776" s="106">
        <v>41639</v>
      </c>
      <c r="E776" s="107">
        <v>0.2</v>
      </c>
      <c r="F776" s="110">
        <v>70007.85</v>
      </c>
      <c r="G776" s="109"/>
      <c r="H776" s="110">
        <v>14001.57</v>
      </c>
      <c r="I776" s="35">
        <f>H776/F776</f>
        <v>0.19999999999999998</v>
      </c>
    </row>
    <row r="777" spans="1:9" ht="15">
      <c r="A777" s="28" t="s">
        <v>1536</v>
      </c>
      <c r="B777" s="28" t="s">
        <v>1537</v>
      </c>
      <c r="C777" s="29">
        <v>41292</v>
      </c>
      <c r="D777" s="24">
        <v>41639</v>
      </c>
      <c r="E777" s="26">
        <v>0.009</v>
      </c>
      <c r="F777" s="27">
        <v>13243.5</v>
      </c>
      <c r="G777" s="30"/>
      <c r="H777" s="27">
        <v>4348.15</v>
      </c>
      <c r="I777" s="35">
        <f>H777/F777</f>
        <v>0.3283233284252652</v>
      </c>
    </row>
    <row r="778" spans="1:9" ht="15">
      <c r="A778" s="28" t="s">
        <v>1536</v>
      </c>
      <c r="B778" s="28" t="s">
        <v>1537</v>
      </c>
      <c r="C778" s="29">
        <v>41292</v>
      </c>
      <c r="D778" s="24">
        <v>41639</v>
      </c>
      <c r="E778" s="26">
        <v>0.009</v>
      </c>
      <c r="F778" s="27"/>
      <c r="G778" s="30">
        <v>85</v>
      </c>
      <c r="H778" s="27">
        <v>50</v>
      </c>
      <c r="I778" s="35">
        <f>H778/G778</f>
        <v>0.5882352941176471</v>
      </c>
    </row>
    <row r="779" spans="1:9" s="34" customFormat="1" ht="15">
      <c r="A779" s="97" t="s">
        <v>1655</v>
      </c>
      <c r="B779" s="97" t="s">
        <v>1658</v>
      </c>
      <c r="C779" s="98">
        <v>41290</v>
      </c>
      <c r="D779" s="99">
        <v>41639</v>
      </c>
      <c r="E779" s="100">
        <v>0.2673</v>
      </c>
      <c r="F779" s="102">
        <v>203827</v>
      </c>
      <c r="G779" s="101"/>
      <c r="H779" s="102">
        <v>52182.81</v>
      </c>
      <c r="I779" s="35">
        <f>H779/F779</f>
        <v>0.2560151991639969</v>
      </c>
    </row>
    <row r="780" spans="1:9" ht="15">
      <c r="A780" s="97" t="s">
        <v>1655</v>
      </c>
      <c r="B780" s="97" t="s">
        <v>1658</v>
      </c>
      <c r="C780" s="98">
        <v>41290</v>
      </c>
      <c r="D780" s="99">
        <v>41639</v>
      </c>
      <c r="E780" s="100">
        <v>0.2673</v>
      </c>
      <c r="F780" s="102"/>
      <c r="G780" s="101">
        <v>5610</v>
      </c>
      <c r="H780" s="102">
        <v>323.45</v>
      </c>
      <c r="I780" s="35">
        <f>H780/G780</f>
        <v>0.05765597147950089</v>
      </c>
    </row>
    <row r="781" spans="1:9" ht="15">
      <c r="A781" s="15" t="s">
        <v>36</v>
      </c>
      <c r="B781" s="15" t="s">
        <v>38</v>
      </c>
      <c r="C781" s="16">
        <v>40940</v>
      </c>
      <c r="D781" s="17">
        <v>41305</v>
      </c>
      <c r="E781" s="19">
        <v>0.00045</v>
      </c>
      <c r="F781" s="21">
        <v>106771.18</v>
      </c>
      <c r="G781" s="22"/>
      <c r="H781" s="21">
        <v>41769.97</v>
      </c>
      <c r="I781" s="14">
        <f>H781/F781</f>
        <v>0.39121015614887844</v>
      </c>
    </row>
    <row r="782" spans="1:9" ht="15">
      <c r="A782" s="97" t="s">
        <v>36</v>
      </c>
      <c r="B782" s="97" t="s">
        <v>38</v>
      </c>
      <c r="C782" s="98">
        <v>41306</v>
      </c>
      <c r="D782" s="99">
        <v>41670</v>
      </c>
      <c r="E782" s="103">
        <v>0.00045</v>
      </c>
      <c r="F782" s="102">
        <v>2926</v>
      </c>
      <c r="G782" s="101"/>
      <c r="H782" s="102">
        <v>2926</v>
      </c>
      <c r="I782" s="35">
        <f>H782/F782</f>
        <v>1</v>
      </c>
    </row>
    <row r="783" spans="1:9" ht="15">
      <c r="A783" s="28" t="s">
        <v>53</v>
      </c>
      <c r="B783" s="28" t="s">
        <v>52</v>
      </c>
      <c r="C783" s="29">
        <v>41206</v>
      </c>
      <c r="D783" s="24">
        <v>41570</v>
      </c>
      <c r="E783" s="26">
        <v>0.018</v>
      </c>
      <c r="F783" s="27">
        <v>279420</v>
      </c>
      <c r="H783" s="27">
        <v>35959.64</v>
      </c>
      <c r="I783" s="35">
        <f>H783/F783</f>
        <v>0.12869386586500609</v>
      </c>
    </row>
    <row r="784" spans="1:9" ht="15">
      <c r="A784" s="28" t="s">
        <v>53</v>
      </c>
      <c r="B784" s="28" t="s">
        <v>52</v>
      </c>
      <c r="C784" s="29">
        <v>41206</v>
      </c>
      <c r="D784" s="24">
        <v>41570</v>
      </c>
      <c r="E784" s="26">
        <v>0.018</v>
      </c>
      <c r="F784" s="27">
        <v>279420</v>
      </c>
      <c r="H784" s="27">
        <v>35959.64</v>
      </c>
      <c r="I784" s="35">
        <f>H784/F784</f>
        <v>0.12869386586500609</v>
      </c>
    </row>
    <row r="785" spans="1:9" ht="15">
      <c r="A785" s="28" t="s">
        <v>133</v>
      </c>
      <c r="B785" s="28" t="s">
        <v>52</v>
      </c>
      <c r="C785" s="29">
        <v>41234</v>
      </c>
      <c r="D785" s="24">
        <v>41578</v>
      </c>
      <c r="E785" s="26">
        <v>0.18</v>
      </c>
      <c r="F785" s="27">
        <v>9151</v>
      </c>
      <c r="G785" s="30"/>
      <c r="H785" s="27">
        <v>-4371.4</v>
      </c>
      <c r="I785" s="35">
        <f>H785/F785</f>
        <v>-0.47769642662004147</v>
      </c>
    </row>
    <row r="786" spans="1:9" ht="15">
      <c r="A786" s="15" t="s">
        <v>51</v>
      </c>
      <c r="B786" s="15" t="s">
        <v>52</v>
      </c>
      <c r="C786" s="16">
        <v>40948</v>
      </c>
      <c r="D786" s="17">
        <v>41305</v>
      </c>
      <c r="E786" s="18">
        <v>0.009</v>
      </c>
      <c r="F786" s="21">
        <v>97362</v>
      </c>
      <c r="G786" s="20"/>
      <c r="H786" s="21">
        <v>-5668</v>
      </c>
      <c r="I786" s="14">
        <f>H786/F786</f>
        <v>-0.05821573098334052</v>
      </c>
    </row>
    <row r="787" spans="1:9" ht="15">
      <c r="A787" s="15" t="s">
        <v>51</v>
      </c>
      <c r="B787" s="15" t="s">
        <v>52</v>
      </c>
      <c r="C787" s="16">
        <v>40948</v>
      </c>
      <c r="D787" s="17">
        <v>41305</v>
      </c>
      <c r="E787" s="18">
        <v>0.009</v>
      </c>
      <c r="F787" s="21"/>
      <c r="G787" s="20">
        <v>5001</v>
      </c>
      <c r="H787" s="21">
        <v>682</v>
      </c>
      <c r="I787" s="14">
        <f>H787/G787</f>
        <v>0.13637272545490903</v>
      </c>
    </row>
    <row r="788" spans="1:9" ht="15">
      <c r="A788" s="113" t="s">
        <v>51</v>
      </c>
      <c r="B788" s="113" t="s">
        <v>52</v>
      </c>
      <c r="C788" s="111">
        <v>41314</v>
      </c>
      <c r="D788" s="114">
        <v>41670</v>
      </c>
      <c r="E788" s="115">
        <v>0.009</v>
      </c>
      <c r="F788" s="116">
        <v>23481</v>
      </c>
      <c r="G788" s="112"/>
      <c r="H788" s="116">
        <v>8160</v>
      </c>
      <c r="I788" s="35">
        <f>H788/F788</f>
        <v>0.3475150121374728</v>
      </c>
    </row>
    <row r="789" spans="1:9" ht="15">
      <c r="A789" s="113" t="s">
        <v>51</v>
      </c>
      <c r="B789" s="113" t="s">
        <v>52</v>
      </c>
      <c r="C789" s="111">
        <v>41314</v>
      </c>
      <c r="D789" s="114">
        <v>41670</v>
      </c>
      <c r="E789" s="115">
        <v>0.009</v>
      </c>
      <c r="F789" s="116"/>
      <c r="G789" s="112">
        <v>510</v>
      </c>
      <c r="H789" s="116">
        <v>-137</v>
      </c>
      <c r="I789" s="35">
        <f>H789/G789</f>
        <v>-0.26862745098039215</v>
      </c>
    </row>
    <row r="790" spans="1:9" ht="15">
      <c r="A790" s="15" t="s">
        <v>62</v>
      </c>
      <c r="B790" s="15" t="s">
        <v>52</v>
      </c>
      <c r="C790" s="16">
        <v>40956</v>
      </c>
      <c r="D790" s="17">
        <v>41305</v>
      </c>
      <c r="E790" s="18">
        <v>0.009</v>
      </c>
      <c r="F790" s="21">
        <v>30489</v>
      </c>
      <c r="G790" s="20"/>
      <c r="H790" s="21">
        <v>-2502</v>
      </c>
      <c r="I790" s="14">
        <f>H790/F790</f>
        <v>-0.08206238315458034</v>
      </c>
    </row>
    <row r="791" spans="1:9" ht="15">
      <c r="A791" s="15" t="s">
        <v>62</v>
      </c>
      <c r="B791" s="15" t="s">
        <v>52</v>
      </c>
      <c r="C791" s="16">
        <v>40956</v>
      </c>
      <c r="D791" s="17">
        <v>41305</v>
      </c>
      <c r="E791" s="18">
        <v>0.009</v>
      </c>
      <c r="F791" s="21"/>
      <c r="G791" s="20">
        <v>2004</v>
      </c>
      <c r="H791" s="21">
        <v>26</v>
      </c>
      <c r="I791" s="14">
        <f>H791/G791</f>
        <v>0.012974051896207584</v>
      </c>
    </row>
    <row r="792" spans="1:9" ht="15">
      <c r="A792" s="104" t="s">
        <v>62</v>
      </c>
      <c r="B792" s="104" t="s">
        <v>52</v>
      </c>
      <c r="C792" s="105">
        <v>41333</v>
      </c>
      <c r="D792" s="106">
        <v>41670</v>
      </c>
      <c r="E792" s="107">
        <v>0.009</v>
      </c>
      <c r="F792" s="110">
        <v>84622</v>
      </c>
      <c r="G792" s="109"/>
      <c r="H792" s="110">
        <v>-44814</v>
      </c>
      <c r="I792" s="35">
        <f>H790/F790</f>
        <v>-0.08206238315458034</v>
      </c>
    </row>
    <row r="793" spans="1:9" ht="15">
      <c r="A793" s="104" t="s">
        <v>62</v>
      </c>
      <c r="B793" s="104" t="s">
        <v>52</v>
      </c>
      <c r="C793" s="105">
        <v>41333</v>
      </c>
      <c r="D793" s="106">
        <v>41670</v>
      </c>
      <c r="E793" s="107">
        <v>0.009</v>
      </c>
      <c r="F793" s="110"/>
      <c r="G793" s="109">
        <v>4090</v>
      </c>
      <c r="H793" s="110">
        <v>-467</v>
      </c>
      <c r="I793" s="35">
        <f>H793/G793</f>
        <v>-0.11418092909535452</v>
      </c>
    </row>
    <row r="794" spans="1:9" ht="15">
      <c r="A794" s="28" t="s">
        <v>91</v>
      </c>
      <c r="B794" s="28" t="s">
        <v>183</v>
      </c>
      <c r="C794" s="29">
        <v>41057</v>
      </c>
      <c r="D794" s="24">
        <v>41389</v>
      </c>
      <c r="E794" s="26">
        <v>0</v>
      </c>
      <c r="F794" s="27">
        <v>118827</v>
      </c>
      <c r="G794" s="30"/>
      <c r="H794" s="27">
        <v>79976.75</v>
      </c>
      <c r="I794" s="35">
        <f>H794/F794</f>
        <v>0.6730519999663376</v>
      </c>
    </row>
    <row r="795" spans="1:9" ht="15">
      <c r="A795" s="28" t="s">
        <v>91</v>
      </c>
      <c r="B795" s="28" t="s">
        <v>183</v>
      </c>
      <c r="C795" s="29">
        <v>41057</v>
      </c>
      <c r="D795" s="24">
        <v>41389</v>
      </c>
      <c r="E795" s="26">
        <v>0</v>
      </c>
      <c r="F795" s="27"/>
      <c r="G795" s="30">
        <v>8400.45</v>
      </c>
      <c r="H795" s="27">
        <v>5653.94</v>
      </c>
      <c r="I795" s="14">
        <f>H795/G795</f>
        <v>0.6730520388788694</v>
      </c>
    </row>
    <row r="796" spans="1:9" ht="15">
      <c r="A796" s="28" t="s">
        <v>21</v>
      </c>
      <c r="B796" s="28" t="s">
        <v>206</v>
      </c>
      <c r="C796" s="29">
        <v>41073</v>
      </c>
      <c r="D796" s="24">
        <v>41348</v>
      </c>
      <c r="E796" s="26">
        <v>0.315</v>
      </c>
      <c r="F796" s="27">
        <v>10632044.24</v>
      </c>
      <c r="G796" s="30"/>
      <c r="H796" s="27">
        <v>3979085.47</v>
      </c>
      <c r="I796" s="35">
        <f>H796/F796</f>
        <v>0.37425403621157244</v>
      </c>
    </row>
    <row r="797" spans="1:9" ht="15">
      <c r="A797" s="28" t="s">
        <v>21</v>
      </c>
      <c r="B797" s="28" t="s">
        <v>206</v>
      </c>
      <c r="C797" s="29">
        <v>41073</v>
      </c>
      <c r="D797" s="24">
        <v>41348</v>
      </c>
      <c r="E797" s="26">
        <v>0.315</v>
      </c>
      <c r="F797" s="27"/>
      <c r="G797" s="30">
        <v>489505.95</v>
      </c>
      <c r="H797" s="27">
        <v>183199.58</v>
      </c>
      <c r="I797" s="14">
        <f>H797/G797</f>
        <v>0.3742540412430124</v>
      </c>
    </row>
    <row r="798" spans="1:9" ht="15">
      <c r="A798" s="104" t="s">
        <v>21</v>
      </c>
      <c r="B798" s="104" t="s">
        <v>206</v>
      </c>
      <c r="C798" s="105">
        <v>41349</v>
      </c>
      <c r="D798" s="106">
        <v>41713</v>
      </c>
      <c r="E798" s="107">
        <v>0.315</v>
      </c>
      <c r="F798" s="110">
        <v>10455628.93</v>
      </c>
      <c r="G798" s="109"/>
      <c r="H798" s="110">
        <v>3939719.71</v>
      </c>
      <c r="I798" s="35">
        <f>H798/F798</f>
        <v>0.3768037041459925</v>
      </c>
    </row>
    <row r="799" spans="1:9" ht="15">
      <c r="A799" s="104" t="s">
        <v>21</v>
      </c>
      <c r="B799" s="104" t="s">
        <v>206</v>
      </c>
      <c r="C799" s="105">
        <v>41349</v>
      </c>
      <c r="D799" s="106">
        <v>41713</v>
      </c>
      <c r="E799" s="107">
        <v>0.315</v>
      </c>
      <c r="F799" s="110"/>
      <c r="G799" s="109">
        <v>484687.95</v>
      </c>
      <c r="H799" s="110">
        <v>182632.21</v>
      </c>
      <c r="I799" s="35">
        <f>H799/G799</f>
        <v>0.37680369400559677</v>
      </c>
    </row>
    <row r="800" spans="1:9" ht="15">
      <c r="A800" s="28" t="s">
        <v>1536</v>
      </c>
      <c r="B800" s="28" t="s">
        <v>77</v>
      </c>
      <c r="C800" s="29">
        <v>41324</v>
      </c>
      <c r="D800" s="24">
        <v>41639</v>
      </c>
      <c r="E800" s="26">
        <v>0.009</v>
      </c>
      <c r="F800" s="27">
        <v>100943.53</v>
      </c>
      <c r="G800" s="30"/>
      <c r="H800" s="27">
        <v>50036.83</v>
      </c>
      <c r="I800" s="35">
        <f>H800/F800</f>
        <v>0.49569130384087023</v>
      </c>
    </row>
    <row r="801" spans="1:9" ht="15">
      <c r="A801" s="28" t="s">
        <v>1536</v>
      </c>
      <c r="B801" s="28" t="s">
        <v>77</v>
      </c>
      <c r="C801" s="29">
        <v>41324</v>
      </c>
      <c r="D801" s="24">
        <v>41639</v>
      </c>
      <c r="E801" s="26">
        <v>0.009</v>
      </c>
      <c r="F801" s="27"/>
      <c r="G801" s="30">
        <v>8767.5</v>
      </c>
      <c r="H801" s="27">
        <v>3859.8</v>
      </c>
      <c r="I801" s="35">
        <f>H801/G801</f>
        <v>0.44023952095808383</v>
      </c>
    </row>
    <row r="802" spans="1:9" ht="22.5">
      <c r="A802" s="28" t="s">
        <v>268</v>
      </c>
      <c r="B802" s="28" t="s">
        <v>77</v>
      </c>
      <c r="C802" s="29">
        <v>41318</v>
      </c>
      <c r="D802" s="24">
        <v>41567</v>
      </c>
      <c r="E802" s="26">
        <v>0.009</v>
      </c>
      <c r="F802" s="27">
        <v>0</v>
      </c>
      <c r="G802" s="30"/>
      <c r="H802" s="27">
        <v>0</v>
      </c>
      <c r="I802" s="35">
        <v>0</v>
      </c>
    </row>
    <row r="803" spans="1:9" ht="15">
      <c r="A803" s="15" t="s">
        <v>74</v>
      </c>
      <c r="B803" s="15" t="s">
        <v>77</v>
      </c>
      <c r="C803" s="16">
        <v>40968</v>
      </c>
      <c r="D803" s="17">
        <v>41333</v>
      </c>
      <c r="E803" s="18">
        <v>0</v>
      </c>
      <c r="F803" s="21">
        <v>98495</v>
      </c>
      <c r="G803" s="20"/>
      <c r="H803" s="21">
        <v>12140</v>
      </c>
      <c r="I803" s="14">
        <f>H803/F803</f>
        <v>0.12325498756282045</v>
      </c>
    </row>
    <row r="804" spans="1:9" ht="15">
      <c r="A804" s="28" t="s">
        <v>74</v>
      </c>
      <c r="B804" s="28" t="s">
        <v>77</v>
      </c>
      <c r="C804" s="29">
        <v>41334</v>
      </c>
      <c r="D804" s="24">
        <v>41394</v>
      </c>
      <c r="E804" s="26">
        <v>0</v>
      </c>
      <c r="F804" s="27">
        <v>31658</v>
      </c>
      <c r="G804" s="30"/>
      <c r="H804" s="27">
        <v>20469</v>
      </c>
      <c r="I804" s="35">
        <f>H804/F804</f>
        <v>0.6465664287068039</v>
      </c>
    </row>
    <row r="805" spans="1:9" ht="15">
      <c r="A805" s="113" t="s">
        <v>74</v>
      </c>
      <c r="B805" s="113" t="s">
        <v>77</v>
      </c>
      <c r="C805" s="111">
        <v>41451</v>
      </c>
      <c r="D805" s="114">
        <v>41759</v>
      </c>
      <c r="E805" s="115">
        <v>0</v>
      </c>
      <c r="F805" s="116">
        <v>984062</v>
      </c>
      <c r="G805" s="112"/>
      <c r="H805" s="116">
        <v>394569</v>
      </c>
      <c r="I805" s="35">
        <f>H805/F805</f>
        <v>0.40095949238970713</v>
      </c>
    </row>
    <row r="806" spans="1:9" ht="15">
      <c r="A806" s="28" t="s">
        <v>193</v>
      </c>
      <c r="B806" s="28" t="s">
        <v>376</v>
      </c>
      <c r="C806" s="29">
        <v>41219</v>
      </c>
      <c r="D806" s="24">
        <v>41455</v>
      </c>
      <c r="E806" s="26">
        <v>0.009</v>
      </c>
      <c r="F806" s="27">
        <v>25482</v>
      </c>
      <c r="G806" s="30"/>
      <c r="H806" s="27">
        <v>16117.6</v>
      </c>
      <c r="I806" s="35">
        <f>H806/F806</f>
        <v>0.63250922219606</v>
      </c>
    </row>
    <row r="807" spans="1:9" ht="15">
      <c r="A807" s="28" t="s">
        <v>193</v>
      </c>
      <c r="B807" s="28" t="s">
        <v>376</v>
      </c>
      <c r="C807" s="29">
        <v>41219</v>
      </c>
      <c r="D807" s="24">
        <v>41455</v>
      </c>
      <c r="E807" s="26">
        <v>0.009</v>
      </c>
      <c r="F807" s="27"/>
      <c r="G807" s="30">
        <v>623</v>
      </c>
      <c r="H807" s="27">
        <v>18.69</v>
      </c>
      <c r="I807" s="35">
        <f>H807/G807</f>
        <v>0.030000000000000002</v>
      </c>
    </row>
    <row r="808" spans="1:9" ht="15">
      <c r="A808" s="28" t="s">
        <v>181</v>
      </c>
      <c r="B808" s="28" t="s">
        <v>220</v>
      </c>
      <c r="C808" s="29">
        <v>41091</v>
      </c>
      <c r="D808" s="24">
        <v>41305</v>
      </c>
      <c r="E808" s="26">
        <v>0.117</v>
      </c>
      <c r="F808" s="27">
        <v>288574.89</v>
      </c>
      <c r="G808" s="30"/>
      <c r="H808" s="27">
        <v>36221.61</v>
      </c>
      <c r="I808" s="35">
        <f>H808/F808</f>
        <v>0.12551892508734908</v>
      </c>
    </row>
    <row r="809" spans="1:9" ht="15">
      <c r="A809" s="28" t="s">
        <v>181</v>
      </c>
      <c r="B809" s="28" t="s">
        <v>220</v>
      </c>
      <c r="C809" s="29">
        <v>41091</v>
      </c>
      <c r="D809" s="24">
        <v>41305</v>
      </c>
      <c r="E809" s="26">
        <v>0.117</v>
      </c>
      <c r="F809" s="27"/>
      <c r="G809" s="30">
        <v>10565.5</v>
      </c>
      <c r="H809" s="27">
        <v>1326.17</v>
      </c>
      <c r="I809" s="14">
        <f>H809/G809</f>
        <v>0.1255189058728882</v>
      </c>
    </row>
    <row r="810" spans="1:9" ht="15">
      <c r="A810" s="28" t="s">
        <v>372</v>
      </c>
      <c r="B810" s="28" t="s">
        <v>370</v>
      </c>
      <c r="C810" s="29">
        <v>41214</v>
      </c>
      <c r="D810" s="24">
        <v>41578</v>
      </c>
      <c r="E810" s="26">
        <v>0.15</v>
      </c>
      <c r="F810" s="27">
        <v>106902</v>
      </c>
      <c r="G810" s="30"/>
      <c r="H810" s="27">
        <v>16035</v>
      </c>
      <c r="I810" s="35">
        <f>H810/F810</f>
        <v>0.1499971936914183</v>
      </c>
    </row>
    <row r="811" spans="1:9" ht="15">
      <c r="A811" s="97" t="s">
        <v>372</v>
      </c>
      <c r="B811" s="97" t="s">
        <v>370</v>
      </c>
      <c r="C811" s="98">
        <v>41579</v>
      </c>
      <c r="D811" s="99">
        <v>41639</v>
      </c>
      <c r="E811" s="100">
        <v>0.15</v>
      </c>
      <c r="F811" s="102">
        <v>4719</v>
      </c>
      <c r="G811" s="101"/>
      <c r="H811" s="102">
        <v>708</v>
      </c>
      <c r="I811" s="35">
        <f>H811/F811</f>
        <v>0.15003178639542275</v>
      </c>
    </row>
    <row r="812" spans="1:9" ht="15">
      <c r="A812" s="28" t="s">
        <v>373</v>
      </c>
      <c r="B812" s="28" t="s">
        <v>370</v>
      </c>
      <c r="C812" s="29">
        <v>41214</v>
      </c>
      <c r="D812" s="24">
        <v>41578</v>
      </c>
      <c r="E812" s="26">
        <v>0.15</v>
      </c>
      <c r="F812" s="27">
        <v>120265</v>
      </c>
      <c r="G812" s="30"/>
      <c r="H812" s="27">
        <v>18039</v>
      </c>
      <c r="I812" s="35">
        <f>H812/F812</f>
        <v>0.1499937637716709</v>
      </c>
    </row>
    <row r="813" spans="1:9" ht="15">
      <c r="A813" s="28" t="s">
        <v>373</v>
      </c>
      <c r="B813" s="28" t="s">
        <v>370</v>
      </c>
      <c r="C813" s="29">
        <v>41579</v>
      </c>
      <c r="D813" s="24">
        <v>41639</v>
      </c>
      <c r="E813" s="26">
        <v>0.15</v>
      </c>
      <c r="F813" s="27">
        <v>33624</v>
      </c>
      <c r="G813" s="30"/>
      <c r="H813" s="27">
        <v>5042</v>
      </c>
      <c r="I813" s="35">
        <f>H813/F813</f>
        <v>0.1499524149417083</v>
      </c>
    </row>
    <row r="814" spans="1:9" ht="15">
      <c r="A814" s="28" t="s">
        <v>371</v>
      </c>
      <c r="B814" s="28" t="s">
        <v>370</v>
      </c>
      <c r="C814" s="29">
        <v>41214</v>
      </c>
      <c r="D814" s="24">
        <v>41578</v>
      </c>
      <c r="E814" s="26">
        <v>0.15</v>
      </c>
      <c r="F814" s="27">
        <v>106902</v>
      </c>
      <c r="G814" s="30"/>
      <c r="H814" s="27">
        <v>16036</v>
      </c>
      <c r="I814" s="35">
        <f>H814/F814</f>
        <v>0.15000654805335728</v>
      </c>
    </row>
    <row r="815" spans="1:9" ht="15">
      <c r="A815" s="28" t="s">
        <v>371</v>
      </c>
      <c r="B815" s="28" t="s">
        <v>370</v>
      </c>
      <c r="C815" s="29">
        <v>41579</v>
      </c>
      <c r="D815" s="24">
        <v>41639</v>
      </c>
      <c r="E815" s="26">
        <v>0.15</v>
      </c>
      <c r="F815" s="27">
        <v>20647</v>
      </c>
      <c r="G815" s="30"/>
      <c r="H815" s="27">
        <v>3097</v>
      </c>
      <c r="I815" s="35">
        <f>H815/F815</f>
        <v>0.14999757834067903</v>
      </c>
    </row>
    <row r="816" spans="1:9" ht="15">
      <c r="A816" s="28" t="s">
        <v>1471</v>
      </c>
      <c r="B816" s="28" t="s">
        <v>370</v>
      </c>
      <c r="C816" s="29">
        <v>41214</v>
      </c>
      <c r="D816" s="24">
        <v>41578</v>
      </c>
      <c r="E816" s="26">
        <v>0.15</v>
      </c>
      <c r="F816" s="27">
        <v>334070</v>
      </c>
      <c r="G816" s="30"/>
      <c r="H816" s="27">
        <v>50110</v>
      </c>
      <c r="I816" s="35">
        <f>H816/F816</f>
        <v>0.14999850330769002</v>
      </c>
    </row>
    <row r="817" spans="1:9" ht="15">
      <c r="A817" s="28" t="s">
        <v>25</v>
      </c>
      <c r="B817" s="28" t="s">
        <v>370</v>
      </c>
      <c r="C817" s="29">
        <v>41579</v>
      </c>
      <c r="D817" s="24">
        <v>41639</v>
      </c>
      <c r="E817" s="26">
        <v>0.15</v>
      </c>
      <c r="F817" s="27">
        <v>58990</v>
      </c>
      <c r="G817" s="30"/>
      <c r="H817" s="27">
        <v>8848</v>
      </c>
      <c r="I817" s="35">
        <f>H817/F817</f>
        <v>0.14999152398711646</v>
      </c>
    </row>
    <row r="818" spans="1:9" ht="15">
      <c r="A818" s="28" t="s">
        <v>34</v>
      </c>
      <c r="B818" s="28" t="s">
        <v>225</v>
      </c>
      <c r="C818" s="29">
        <v>41091</v>
      </c>
      <c r="D818" s="24">
        <v>41455</v>
      </c>
      <c r="E818" s="26">
        <v>0.09</v>
      </c>
      <c r="F818" s="27">
        <v>212796.77</v>
      </c>
      <c r="G818" s="30"/>
      <c r="H818" s="27">
        <v>59583.1</v>
      </c>
      <c r="I818" s="35">
        <f>H818/F818</f>
        <v>0.2800000206770056</v>
      </c>
    </row>
    <row r="819" spans="1:9" ht="15">
      <c r="A819" s="28" t="s">
        <v>34</v>
      </c>
      <c r="B819" s="28" t="s">
        <v>225</v>
      </c>
      <c r="C819" s="29">
        <v>41091</v>
      </c>
      <c r="D819" s="24">
        <v>41455</v>
      </c>
      <c r="E819" s="26">
        <v>0.09</v>
      </c>
      <c r="F819" s="27"/>
      <c r="G819" s="30">
        <v>2815</v>
      </c>
      <c r="H819" s="27">
        <v>788.2</v>
      </c>
      <c r="I819" s="14">
        <f>H819/G819</f>
        <v>0.28</v>
      </c>
    </row>
    <row r="820" spans="1:9" ht="15">
      <c r="A820" s="28" t="s">
        <v>133</v>
      </c>
      <c r="B820" s="28" t="s">
        <v>225</v>
      </c>
      <c r="C820" s="29">
        <v>41142</v>
      </c>
      <c r="D820" s="24">
        <v>41506</v>
      </c>
      <c r="E820" s="26">
        <v>0.18</v>
      </c>
      <c r="F820" s="27">
        <v>133499</v>
      </c>
      <c r="G820" s="30"/>
      <c r="H820" s="27">
        <v>68198.67</v>
      </c>
      <c r="I820" s="35">
        <f>H820/F820</f>
        <v>0.5108552873055229</v>
      </c>
    </row>
    <row r="821" spans="1:9" ht="15">
      <c r="A821" s="28" t="s">
        <v>51</v>
      </c>
      <c r="B821" s="28" t="s">
        <v>99</v>
      </c>
      <c r="C821" s="29">
        <v>41153</v>
      </c>
      <c r="D821" s="24">
        <v>41517</v>
      </c>
      <c r="E821" s="26">
        <v>0.009</v>
      </c>
      <c r="F821" s="27">
        <v>108676</v>
      </c>
      <c r="G821" s="30"/>
      <c r="H821" s="27">
        <v>40622</v>
      </c>
      <c r="I821" s="35">
        <f>H821/F821</f>
        <v>0.3737899812286061</v>
      </c>
    </row>
    <row r="822" spans="1:9" ht="15">
      <c r="A822" s="28" t="s">
        <v>51</v>
      </c>
      <c r="B822" s="28" t="s">
        <v>99</v>
      </c>
      <c r="C822" s="29">
        <v>41153</v>
      </c>
      <c r="D822" s="24">
        <v>41517</v>
      </c>
      <c r="E822" s="26">
        <v>0.009</v>
      </c>
      <c r="F822" s="27"/>
      <c r="G822" s="30">
        <v>3525</v>
      </c>
      <c r="H822" s="27">
        <v>578</v>
      </c>
      <c r="I822" s="35">
        <f>H822/G822</f>
        <v>0.16397163120567376</v>
      </c>
    </row>
    <row r="823" spans="1:9" ht="15">
      <c r="A823" s="15" t="s">
        <v>62</v>
      </c>
      <c r="B823" s="15" t="s">
        <v>99</v>
      </c>
      <c r="C823" s="16">
        <v>40976</v>
      </c>
      <c r="D823" s="17">
        <v>41305</v>
      </c>
      <c r="E823" s="18">
        <v>0.009</v>
      </c>
      <c r="F823" s="21">
        <v>105017</v>
      </c>
      <c r="G823" s="20"/>
      <c r="H823" s="21">
        <v>15798</v>
      </c>
      <c r="I823" s="14">
        <f>H823/F823</f>
        <v>0.1504327870725692</v>
      </c>
    </row>
    <row r="824" spans="1:9" ht="15">
      <c r="A824" s="15" t="s">
        <v>62</v>
      </c>
      <c r="B824" s="15" t="s">
        <v>99</v>
      </c>
      <c r="C824" s="16">
        <v>40976</v>
      </c>
      <c r="D824" s="17">
        <v>41305</v>
      </c>
      <c r="E824" s="18">
        <v>0.009</v>
      </c>
      <c r="F824" s="21"/>
      <c r="G824" s="20">
        <v>4844</v>
      </c>
      <c r="H824" s="21">
        <v>421</v>
      </c>
      <c r="I824" s="14">
        <f>H824/G824</f>
        <v>0.08691164327002478</v>
      </c>
    </row>
    <row r="825" spans="1:9" ht="15">
      <c r="A825" s="104" t="s">
        <v>62</v>
      </c>
      <c r="B825" s="104" t="s">
        <v>99</v>
      </c>
      <c r="C825" s="105">
        <v>41306</v>
      </c>
      <c r="D825" s="106">
        <v>41670</v>
      </c>
      <c r="E825" s="107">
        <v>0.009</v>
      </c>
      <c r="F825" s="110">
        <v>89124</v>
      </c>
      <c r="G825" s="109"/>
      <c r="H825" s="110">
        <v>64503.22</v>
      </c>
      <c r="I825" s="35">
        <f>H825/F825</f>
        <v>0.723746914411382</v>
      </c>
    </row>
    <row r="826" spans="1:9" ht="15">
      <c r="A826" s="104" t="s">
        <v>62</v>
      </c>
      <c r="B826" s="104" t="s">
        <v>99</v>
      </c>
      <c r="C826" s="105">
        <v>41306</v>
      </c>
      <c r="D826" s="106">
        <v>41670</v>
      </c>
      <c r="E826" s="107">
        <v>0.009</v>
      </c>
      <c r="F826" s="110"/>
      <c r="G826" s="109">
        <v>3952</v>
      </c>
      <c r="H826" s="110">
        <v>2759.91</v>
      </c>
      <c r="I826" s="35">
        <f>H826/G826</f>
        <v>0.6983577935222671</v>
      </c>
    </row>
    <row r="827" spans="1:9" ht="15">
      <c r="A827" s="97" t="s">
        <v>1655</v>
      </c>
      <c r="B827" s="97" t="s">
        <v>99</v>
      </c>
      <c r="C827" s="98">
        <v>41366</v>
      </c>
      <c r="D827" s="99">
        <v>41639</v>
      </c>
      <c r="E827" s="100">
        <v>0.1404</v>
      </c>
      <c r="F827" s="102">
        <v>18477</v>
      </c>
      <c r="G827" s="101"/>
      <c r="H827" s="102">
        <v>469.58</v>
      </c>
      <c r="I827" s="35">
        <f>H827/F827</f>
        <v>0.025414298858039724</v>
      </c>
    </row>
    <row r="828" spans="1:9" ht="15">
      <c r="A828" s="97" t="s">
        <v>1655</v>
      </c>
      <c r="B828" s="97" t="s">
        <v>99</v>
      </c>
      <c r="C828" s="98">
        <v>41366</v>
      </c>
      <c r="D828" s="99">
        <v>41639</v>
      </c>
      <c r="E828" s="100">
        <v>0.1404</v>
      </c>
      <c r="F828" s="102"/>
      <c r="G828" s="101">
        <v>1096</v>
      </c>
      <c r="H828" s="102">
        <v>139.71</v>
      </c>
      <c r="I828" s="35">
        <f>H828/G828</f>
        <v>0.12747262773722629</v>
      </c>
    </row>
    <row r="829" spans="1:9" ht="15">
      <c r="A829" s="97" t="s">
        <v>53</v>
      </c>
      <c r="B829" s="97" t="s">
        <v>249</v>
      </c>
      <c r="C829" s="98">
        <v>41290</v>
      </c>
      <c r="D829" s="99">
        <v>41639</v>
      </c>
      <c r="E829" s="100">
        <v>0.018</v>
      </c>
      <c r="F829" s="102">
        <v>226668</v>
      </c>
      <c r="G829" s="101"/>
      <c r="H829" s="102">
        <v>-4368.28</v>
      </c>
      <c r="I829" s="35">
        <f>H829/F829</f>
        <v>-0.019271710166410785</v>
      </c>
    </row>
    <row r="830" spans="1:9" ht="15">
      <c r="A830" s="28" t="s">
        <v>51</v>
      </c>
      <c r="B830" s="28" t="s">
        <v>249</v>
      </c>
      <c r="C830" s="29">
        <v>41114</v>
      </c>
      <c r="D830" s="24">
        <v>41455</v>
      </c>
      <c r="E830" s="26">
        <v>0.009</v>
      </c>
      <c r="F830" s="27">
        <v>4753</v>
      </c>
      <c r="G830" s="30"/>
      <c r="H830" s="27">
        <v>-3455</v>
      </c>
      <c r="I830" s="35">
        <f>H830/F830</f>
        <v>-0.7269093204292026</v>
      </c>
    </row>
    <row r="831" spans="1:9" ht="15">
      <c r="A831" s="28" t="s">
        <v>51</v>
      </c>
      <c r="B831" s="28" t="s">
        <v>249</v>
      </c>
      <c r="C831" s="29">
        <v>41114</v>
      </c>
      <c r="D831" s="24">
        <v>41455</v>
      </c>
      <c r="E831" s="26">
        <v>0.009</v>
      </c>
      <c r="F831" s="27"/>
      <c r="G831" s="30">
        <v>193</v>
      </c>
      <c r="H831" s="27">
        <v>-53</v>
      </c>
      <c r="I831" s="35">
        <f>H831/G831</f>
        <v>-0.27461139896373055</v>
      </c>
    </row>
    <row r="832" spans="1:9" ht="15">
      <c r="A832" s="28" t="s">
        <v>62</v>
      </c>
      <c r="B832" s="28" t="s">
        <v>249</v>
      </c>
      <c r="C832" s="29">
        <v>41101</v>
      </c>
      <c r="D832" s="24">
        <v>41455</v>
      </c>
      <c r="E832" s="26">
        <v>0.009</v>
      </c>
      <c r="F832" s="27">
        <v>294175</v>
      </c>
      <c r="G832" s="30"/>
      <c r="H832" s="27">
        <v>-43475</v>
      </c>
      <c r="I832" s="35">
        <f>H832/F832</f>
        <v>-0.14778618169456956</v>
      </c>
    </row>
    <row r="833" spans="1:9" ht="15">
      <c r="A833" s="28" t="s">
        <v>62</v>
      </c>
      <c r="B833" s="28" t="s">
        <v>249</v>
      </c>
      <c r="C833" s="29">
        <v>41101</v>
      </c>
      <c r="D833" s="24">
        <v>41455</v>
      </c>
      <c r="E833" s="26">
        <v>0.009</v>
      </c>
      <c r="F833" s="27"/>
      <c r="G833" s="30">
        <v>9700</v>
      </c>
      <c r="H833" s="27">
        <v>194</v>
      </c>
      <c r="I833" s="35">
        <f>H833/G833</f>
        <v>0.02</v>
      </c>
    </row>
    <row r="834" spans="1:9" ht="15">
      <c r="A834" s="97" t="s">
        <v>1655</v>
      </c>
      <c r="B834" s="97" t="s">
        <v>249</v>
      </c>
      <c r="C834" s="98">
        <v>41276</v>
      </c>
      <c r="D834" s="99">
        <v>41639</v>
      </c>
      <c r="E834" s="100">
        <v>0.225</v>
      </c>
      <c r="F834" s="102">
        <v>221601.09</v>
      </c>
      <c r="G834" s="101"/>
      <c r="H834" s="102">
        <v>-17022.51</v>
      </c>
      <c r="I834" s="35">
        <f>H834/F834</f>
        <v>-0.0768160030259779</v>
      </c>
    </row>
    <row r="835" spans="1:9" ht="15">
      <c r="A835" s="97" t="s">
        <v>1655</v>
      </c>
      <c r="B835" s="97" t="s">
        <v>249</v>
      </c>
      <c r="C835" s="98">
        <v>41276</v>
      </c>
      <c r="D835" s="99">
        <v>41639</v>
      </c>
      <c r="E835" s="100">
        <v>0.225</v>
      </c>
      <c r="F835" s="102"/>
      <c r="G835" s="101">
        <v>8780</v>
      </c>
      <c r="H835" s="102">
        <v>-2068.94</v>
      </c>
      <c r="I835" s="35">
        <f>H835/G835</f>
        <v>-0.23564236902050115</v>
      </c>
    </row>
    <row r="836" spans="1:9" ht="15">
      <c r="A836" s="28" t="s">
        <v>53</v>
      </c>
      <c r="B836" s="28" t="s">
        <v>300</v>
      </c>
      <c r="C836" s="29">
        <v>41153</v>
      </c>
      <c r="D836" s="24">
        <v>41470</v>
      </c>
      <c r="E836" s="26">
        <v>0.0009</v>
      </c>
      <c r="F836" s="27">
        <v>0</v>
      </c>
      <c r="G836" s="30"/>
      <c r="H836" s="27">
        <v>-162229.51</v>
      </c>
      <c r="I836" s="35">
        <v>0</v>
      </c>
    </row>
    <row r="837" spans="1:9" ht="15">
      <c r="A837" s="28" t="s">
        <v>53</v>
      </c>
      <c r="B837" s="28" t="s">
        <v>300</v>
      </c>
      <c r="C837" s="29">
        <v>41281</v>
      </c>
      <c r="D837" s="24">
        <v>41639</v>
      </c>
      <c r="E837" s="26">
        <v>0.009</v>
      </c>
      <c r="F837" s="27">
        <v>1085567</v>
      </c>
      <c r="G837" s="30"/>
      <c r="H837" s="27">
        <v>289019.66</v>
      </c>
      <c r="I837" s="35">
        <f>H837/F837</f>
        <v>0.2662384357667468</v>
      </c>
    </row>
    <row r="838" spans="1:9" ht="15">
      <c r="A838" s="28" t="s">
        <v>302</v>
      </c>
      <c r="B838" s="28" t="s">
        <v>300</v>
      </c>
      <c r="C838" s="29">
        <v>41153</v>
      </c>
      <c r="D838" s="24">
        <v>41486</v>
      </c>
      <c r="E838" s="26">
        <v>0.009</v>
      </c>
      <c r="F838" s="27">
        <v>4393</v>
      </c>
      <c r="G838" s="30"/>
      <c r="H838" s="27">
        <v>3920.82</v>
      </c>
      <c r="I838" s="35">
        <f>H838/F838</f>
        <v>0.8925153653539722</v>
      </c>
    </row>
    <row r="839" spans="1:9" ht="15">
      <c r="A839" s="28" t="s">
        <v>302</v>
      </c>
      <c r="B839" s="28" t="s">
        <v>300</v>
      </c>
      <c r="C839" s="29">
        <v>41153</v>
      </c>
      <c r="D839" s="24">
        <v>41486</v>
      </c>
      <c r="E839" s="26">
        <v>0.009</v>
      </c>
      <c r="F839" s="27"/>
      <c r="G839" s="30">
        <v>87</v>
      </c>
      <c r="H839" s="27">
        <v>72.9</v>
      </c>
      <c r="I839" s="35">
        <f>H839/G839</f>
        <v>0.8379310344827587</v>
      </c>
    </row>
    <row r="840" spans="1:9" ht="15">
      <c r="A840" s="28" t="s">
        <v>62</v>
      </c>
      <c r="B840" s="28" t="s">
        <v>300</v>
      </c>
      <c r="C840" s="29">
        <v>41351</v>
      </c>
      <c r="D840" s="24">
        <v>41639</v>
      </c>
      <c r="E840" s="26">
        <v>0.009</v>
      </c>
      <c r="F840" s="27">
        <v>27208</v>
      </c>
      <c r="G840" s="30"/>
      <c r="H840" s="27">
        <v>-22888</v>
      </c>
      <c r="I840" s="35">
        <f>H840/F840</f>
        <v>-0.8412231696559835</v>
      </c>
    </row>
    <row r="841" spans="1:9" ht="15">
      <c r="A841" s="28" t="s">
        <v>62</v>
      </c>
      <c r="B841" s="28" t="s">
        <v>300</v>
      </c>
      <c r="C841" s="29">
        <v>41351</v>
      </c>
      <c r="D841" s="24">
        <v>41639</v>
      </c>
      <c r="E841" s="26">
        <v>0.009</v>
      </c>
      <c r="F841" s="27"/>
      <c r="G841" s="30">
        <v>1475</v>
      </c>
      <c r="H841" s="27">
        <v>17</v>
      </c>
      <c r="I841" s="35">
        <f>H841/G841</f>
        <v>0.01152542372881356</v>
      </c>
    </row>
    <row r="842" spans="1:9" ht="15">
      <c r="A842" s="28" t="s">
        <v>63</v>
      </c>
      <c r="B842" s="28" t="s">
        <v>300</v>
      </c>
      <c r="C842" s="29">
        <v>41275</v>
      </c>
      <c r="D842" s="24">
        <v>41639</v>
      </c>
      <c r="E842" s="26">
        <v>0.0045</v>
      </c>
      <c r="F842" s="27">
        <v>240917</v>
      </c>
      <c r="G842" s="30"/>
      <c r="H842" s="27">
        <v>-9712.65</v>
      </c>
      <c r="I842" s="35">
        <f>H842/F842</f>
        <v>-0.04031533681724411</v>
      </c>
    </row>
    <row r="843" spans="1:9" ht="15">
      <c r="A843" s="28" t="s">
        <v>63</v>
      </c>
      <c r="B843" s="28" t="s">
        <v>300</v>
      </c>
      <c r="C843" s="29">
        <v>41275</v>
      </c>
      <c r="D843" s="24">
        <v>41639</v>
      </c>
      <c r="E843" s="26">
        <v>0.0045</v>
      </c>
      <c r="F843" s="27"/>
      <c r="G843" s="30">
        <v>7917</v>
      </c>
      <c r="H843" s="27">
        <v>-1471.55</v>
      </c>
      <c r="I843" s="35">
        <f>H843/G843</f>
        <v>-0.18587217380320828</v>
      </c>
    </row>
    <row r="844" spans="1:9" ht="15">
      <c r="A844" s="28" t="s">
        <v>27</v>
      </c>
      <c r="B844" s="28" t="s">
        <v>240</v>
      </c>
      <c r="C844" s="29">
        <v>41092</v>
      </c>
      <c r="D844" s="24">
        <v>41399</v>
      </c>
      <c r="E844" s="26">
        <v>0</v>
      </c>
      <c r="F844" s="27">
        <v>46537.5</v>
      </c>
      <c r="G844" s="30"/>
      <c r="H844" s="27">
        <v>-125227.5</v>
      </c>
      <c r="I844" s="35">
        <f>H844/F844</f>
        <v>-2.690894439967768</v>
      </c>
    </row>
    <row r="845" spans="1:9" ht="15">
      <c r="A845" s="28" t="s">
        <v>27</v>
      </c>
      <c r="B845" s="28" t="s">
        <v>240</v>
      </c>
      <c r="C845" s="29">
        <v>41092</v>
      </c>
      <c r="D845" s="24">
        <v>41399</v>
      </c>
      <c r="E845" s="26">
        <v>0</v>
      </c>
      <c r="F845" s="27"/>
      <c r="G845" s="30">
        <v>0</v>
      </c>
      <c r="H845" s="27">
        <v>0</v>
      </c>
      <c r="I845" s="14">
        <v>0</v>
      </c>
    </row>
    <row r="846" spans="1:9" ht="15">
      <c r="A846" s="8" t="s">
        <v>27</v>
      </c>
      <c r="B846" s="8" t="s">
        <v>28</v>
      </c>
      <c r="C846" s="9">
        <v>40938</v>
      </c>
      <c r="D846" s="10">
        <v>41304</v>
      </c>
      <c r="E846" s="11">
        <v>0</v>
      </c>
      <c r="F846" s="12">
        <v>348909.75</v>
      </c>
      <c r="H846" s="12">
        <v>73909.75</v>
      </c>
      <c r="I846" s="14">
        <f>H846/F846</f>
        <v>0.21183056650036292</v>
      </c>
    </row>
    <row r="847" spans="1:9" ht="15">
      <c r="A847" s="28" t="s">
        <v>27</v>
      </c>
      <c r="B847" s="28" t="s">
        <v>311</v>
      </c>
      <c r="C847" s="29">
        <v>41155</v>
      </c>
      <c r="D847" s="24">
        <v>41481</v>
      </c>
      <c r="E847" s="26">
        <v>0</v>
      </c>
      <c r="F847" s="27">
        <v>295423.12</v>
      </c>
      <c r="G847" s="30"/>
      <c r="H847" s="27">
        <v>109469.81</v>
      </c>
      <c r="I847" s="35">
        <f>H847/F847</f>
        <v>0.3705526161933433</v>
      </c>
    </row>
    <row r="848" spans="1:9" ht="15">
      <c r="A848" s="113" t="s">
        <v>181</v>
      </c>
      <c r="B848" s="113" t="s">
        <v>1818</v>
      </c>
      <c r="C848" s="111">
        <v>41416</v>
      </c>
      <c r="D848" s="114">
        <v>41719</v>
      </c>
      <c r="E848" s="115">
        <v>0.09</v>
      </c>
      <c r="F848" s="116">
        <v>479137.12</v>
      </c>
      <c r="G848" s="112"/>
      <c r="H848" s="116">
        <v>64735.23</v>
      </c>
      <c r="I848" s="35">
        <f>H848/F848</f>
        <v>0.13510794154291364</v>
      </c>
    </row>
    <row r="849" spans="1:9" ht="15">
      <c r="A849" s="113" t="s">
        <v>181</v>
      </c>
      <c r="B849" s="113" t="s">
        <v>1818</v>
      </c>
      <c r="C849" s="111">
        <v>41416</v>
      </c>
      <c r="D849" s="114">
        <v>41719</v>
      </c>
      <c r="E849" s="115">
        <v>0.09</v>
      </c>
      <c r="F849" s="116"/>
      <c r="G849" s="112">
        <v>32813.5</v>
      </c>
      <c r="H849" s="116">
        <v>4433.37</v>
      </c>
      <c r="I849" s="35">
        <f>H849/G849</f>
        <v>0.13510811099090314</v>
      </c>
    </row>
    <row r="850" spans="1:9" ht="15">
      <c r="A850" s="28" t="s">
        <v>1553</v>
      </c>
      <c r="B850" s="28" t="s">
        <v>1555</v>
      </c>
      <c r="C850" s="29">
        <v>41348</v>
      </c>
      <c r="D850" s="24">
        <v>41639</v>
      </c>
      <c r="E850" s="26">
        <v>0.54</v>
      </c>
      <c r="F850" s="27">
        <v>13715</v>
      </c>
      <c r="G850" s="30"/>
      <c r="H850" s="27">
        <v>11086.81</v>
      </c>
      <c r="I850" s="35">
        <f>H850/F850</f>
        <v>0.8083711265038279</v>
      </c>
    </row>
    <row r="851" spans="1:9" ht="15">
      <c r="A851" s="28" t="s">
        <v>1553</v>
      </c>
      <c r="B851" s="28" t="s">
        <v>1555</v>
      </c>
      <c r="C851" s="29">
        <v>41348</v>
      </c>
      <c r="D851" s="24">
        <v>41639</v>
      </c>
      <c r="E851" s="26">
        <v>0.54</v>
      </c>
      <c r="F851" s="27"/>
      <c r="G851" s="30">
        <v>0</v>
      </c>
      <c r="H851" s="27">
        <v>0</v>
      </c>
      <c r="I851" s="35">
        <v>0</v>
      </c>
    </row>
    <row r="852" spans="1:9" ht="15">
      <c r="A852" s="28" t="s">
        <v>21</v>
      </c>
      <c r="B852" s="28" t="s">
        <v>169</v>
      </c>
      <c r="C852" s="29">
        <v>41039</v>
      </c>
      <c r="D852" s="24">
        <v>41386</v>
      </c>
      <c r="E852" s="26">
        <v>0.0009</v>
      </c>
      <c r="F852" s="27">
        <v>108358.02</v>
      </c>
      <c r="G852" s="30"/>
      <c r="H852" s="27">
        <v>108.25</v>
      </c>
      <c r="I852" s="14">
        <f>H852/F852</f>
        <v>0.0009990031194737593</v>
      </c>
    </row>
    <row r="853" spans="1:9" ht="15">
      <c r="A853" s="28" t="s">
        <v>21</v>
      </c>
      <c r="B853" s="28" t="s">
        <v>169</v>
      </c>
      <c r="C853" s="29">
        <v>41039</v>
      </c>
      <c r="D853" s="24">
        <v>41386</v>
      </c>
      <c r="E853" s="26">
        <v>0.0009</v>
      </c>
      <c r="F853" s="27"/>
      <c r="G853" s="30">
        <v>4977.05</v>
      </c>
      <c r="H853" s="27">
        <v>4.97</v>
      </c>
      <c r="I853" s="14">
        <f>H853/G853</f>
        <v>0.0009985834982569996</v>
      </c>
    </row>
    <row r="854" spans="1:9" ht="15">
      <c r="A854" s="113" t="s">
        <v>21</v>
      </c>
      <c r="B854" s="113" t="s">
        <v>169</v>
      </c>
      <c r="C854" s="111">
        <v>41387</v>
      </c>
      <c r="D854" s="114">
        <v>41751</v>
      </c>
      <c r="E854" s="115">
        <v>0.0009</v>
      </c>
      <c r="F854" s="116">
        <v>54919.15</v>
      </c>
      <c r="G854" s="112"/>
      <c r="H854" s="116">
        <v>33839.56</v>
      </c>
      <c r="I854" s="35">
        <f>H854/F854</f>
        <v>0.6161704979046471</v>
      </c>
    </row>
    <row r="855" spans="1:9" ht="15">
      <c r="A855" s="113" t="s">
        <v>21</v>
      </c>
      <c r="B855" s="113" t="s">
        <v>169</v>
      </c>
      <c r="C855" s="111">
        <v>41387</v>
      </c>
      <c r="D855" s="114">
        <v>41751</v>
      </c>
      <c r="E855" s="115">
        <v>0.0009</v>
      </c>
      <c r="F855" s="116"/>
      <c r="G855" s="112">
        <v>3311.64</v>
      </c>
      <c r="H855" s="116">
        <v>2040.53</v>
      </c>
      <c r="I855" s="35">
        <f>H855/G855</f>
        <v>0.6161690280344482</v>
      </c>
    </row>
    <row r="856" spans="1:9" ht="15">
      <c r="A856" s="28" t="s">
        <v>423</v>
      </c>
      <c r="B856" s="28" t="s">
        <v>453</v>
      </c>
      <c r="C856" s="29">
        <v>41515</v>
      </c>
      <c r="D856" s="24">
        <v>41592</v>
      </c>
      <c r="E856" s="26">
        <v>0.13</v>
      </c>
      <c r="F856" s="27"/>
      <c r="G856" s="30">
        <v>13030</v>
      </c>
      <c r="H856" s="27">
        <v>1734.7</v>
      </c>
      <c r="I856" s="35">
        <f>H856/G856</f>
        <v>0.13313123561013046</v>
      </c>
    </row>
    <row r="857" spans="1:9" ht="15">
      <c r="A857" s="28" t="s">
        <v>286</v>
      </c>
      <c r="B857" s="28" t="s">
        <v>418</v>
      </c>
      <c r="C857" s="43">
        <v>41311</v>
      </c>
      <c r="D857" s="24">
        <v>41373</v>
      </c>
      <c r="E857" s="26">
        <v>0.13</v>
      </c>
      <c r="F857" s="27"/>
      <c r="G857" s="30">
        <v>13342</v>
      </c>
      <c r="H857" s="27">
        <v>1741.46</v>
      </c>
      <c r="I857" s="35">
        <f>H857/G857</f>
        <v>0.13052465897166843</v>
      </c>
    </row>
    <row r="858" spans="1:9" ht="15">
      <c r="A858" s="97" t="s">
        <v>286</v>
      </c>
      <c r="B858" s="97" t="s">
        <v>418</v>
      </c>
      <c r="C858" s="98">
        <v>41690</v>
      </c>
      <c r="D858" s="99">
        <v>41718</v>
      </c>
      <c r="E858" s="100">
        <v>0.13</v>
      </c>
      <c r="F858" s="102"/>
      <c r="G858" s="101">
        <v>11676</v>
      </c>
      <c r="H858" s="102">
        <v>1517.88</v>
      </c>
      <c r="I858" s="35">
        <f>H858/G858</f>
        <v>0.13</v>
      </c>
    </row>
    <row r="859" spans="1:9" ht="15">
      <c r="A859" s="28" t="s">
        <v>286</v>
      </c>
      <c r="B859" s="28" t="s">
        <v>431</v>
      </c>
      <c r="C859" s="29">
        <v>41354</v>
      </c>
      <c r="D859" s="24">
        <v>41468</v>
      </c>
      <c r="E859" s="26">
        <v>0.13</v>
      </c>
      <c r="F859" s="27"/>
      <c r="G859" s="30">
        <v>15092</v>
      </c>
      <c r="H859" s="27">
        <v>1963.96</v>
      </c>
      <c r="I859" s="35">
        <f>H859/G859</f>
        <v>0.1301325205406838</v>
      </c>
    </row>
    <row r="860" spans="1:9" ht="15">
      <c r="A860" s="113" t="s">
        <v>286</v>
      </c>
      <c r="B860" s="113" t="s">
        <v>1127</v>
      </c>
      <c r="C860" s="111">
        <v>41708</v>
      </c>
      <c r="D860" s="114">
        <v>41800</v>
      </c>
      <c r="E860" s="115">
        <v>0.13</v>
      </c>
      <c r="F860" s="116"/>
      <c r="G860" s="112">
        <v>11368</v>
      </c>
      <c r="H860" s="116">
        <v>1486.84</v>
      </c>
      <c r="I860" s="35">
        <f>H860/G860</f>
        <v>0.13079169598874033</v>
      </c>
    </row>
    <row r="861" spans="1:9" ht="15">
      <c r="A861" s="28" t="s">
        <v>184</v>
      </c>
      <c r="B861" s="28" t="s">
        <v>362</v>
      </c>
      <c r="C861" s="29">
        <v>41207</v>
      </c>
      <c r="D861" s="24">
        <v>41455</v>
      </c>
      <c r="E861" s="26">
        <v>0.18</v>
      </c>
      <c r="F861" s="27">
        <v>583761.03</v>
      </c>
      <c r="G861" s="30"/>
      <c r="H861" s="27">
        <v>341725.42</v>
      </c>
      <c r="I861" s="35">
        <f>H861/F861</f>
        <v>0.5853858041877169</v>
      </c>
    </row>
    <row r="862" spans="1:9" ht="15">
      <c r="A862" s="28" t="s">
        <v>184</v>
      </c>
      <c r="B862" s="28" t="s">
        <v>362</v>
      </c>
      <c r="C862" s="29">
        <v>41207</v>
      </c>
      <c r="D862" s="24">
        <v>41455</v>
      </c>
      <c r="E862" s="26">
        <v>0.18</v>
      </c>
      <c r="F862" s="27"/>
      <c r="G862" s="30">
        <v>3610</v>
      </c>
      <c r="H862" s="27">
        <v>2113.25</v>
      </c>
      <c r="I862" s="35">
        <f>H862/G862</f>
        <v>0.585387811634349</v>
      </c>
    </row>
    <row r="863" spans="1:9" ht="22.5">
      <c r="A863" s="28" t="s">
        <v>286</v>
      </c>
      <c r="B863" s="28" t="s">
        <v>399</v>
      </c>
      <c r="C863" s="29">
        <v>41261</v>
      </c>
      <c r="D863" s="24">
        <v>41373</v>
      </c>
      <c r="E863" s="26">
        <v>0.13</v>
      </c>
      <c r="F863" s="27"/>
      <c r="G863" s="30">
        <v>6300</v>
      </c>
      <c r="H863" s="27">
        <v>826</v>
      </c>
      <c r="I863" s="35">
        <f>H863/G863</f>
        <v>0.13111111111111112</v>
      </c>
    </row>
    <row r="864" spans="1:9" ht="22.5">
      <c r="A864" s="28" t="s">
        <v>286</v>
      </c>
      <c r="B864" s="28" t="s">
        <v>399</v>
      </c>
      <c r="C864" s="29">
        <v>41435</v>
      </c>
      <c r="D864" s="24">
        <v>41495</v>
      </c>
      <c r="E864" s="26">
        <v>0.13</v>
      </c>
      <c r="F864" s="27"/>
      <c r="G864" s="30">
        <v>5068</v>
      </c>
      <c r="H864" s="27">
        <v>667.34</v>
      </c>
      <c r="I864" s="35">
        <f>H864/G864</f>
        <v>0.1316771902131018</v>
      </c>
    </row>
    <row r="865" spans="1:9" ht="22.5">
      <c r="A865" s="97" t="s">
        <v>286</v>
      </c>
      <c r="B865" s="97" t="s">
        <v>399</v>
      </c>
      <c r="C865" s="98">
        <v>41626</v>
      </c>
      <c r="D865" s="99">
        <v>41701</v>
      </c>
      <c r="E865" s="100">
        <v>0.13</v>
      </c>
      <c r="F865" s="102"/>
      <c r="G865" s="101">
        <v>4494</v>
      </c>
      <c r="H865" s="102">
        <v>588.22</v>
      </c>
      <c r="I865" s="35">
        <f>H865/G865</f>
        <v>0.1308900756564308</v>
      </c>
    </row>
    <row r="866" spans="1:9" ht="15">
      <c r="A866" s="28" t="s">
        <v>286</v>
      </c>
      <c r="B866" s="28" t="s">
        <v>445</v>
      </c>
      <c r="C866" s="29">
        <v>41409</v>
      </c>
      <c r="D866" s="24">
        <v>41498</v>
      </c>
      <c r="E866" s="26">
        <v>0.13</v>
      </c>
      <c r="F866" s="27"/>
      <c r="G866" s="30">
        <v>8624</v>
      </c>
      <c r="H866" s="27">
        <v>1128.12</v>
      </c>
      <c r="I866" s="35">
        <f>H866/G866</f>
        <v>0.1308116883116883</v>
      </c>
    </row>
    <row r="867" spans="1:9" ht="15">
      <c r="A867" s="28" t="s">
        <v>286</v>
      </c>
      <c r="B867" s="28" t="s">
        <v>363</v>
      </c>
      <c r="C867" s="29">
        <v>41211</v>
      </c>
      <c r="D867" s="24">
        <v>41338</v>
      </c>
      <c r="E867" s="26">
        <v>0.13</v>
      </c>
      <c r="F867" s="27"/>
      <c r="G867" s="32">
        <v>9562</v>
      </c>
      <c r="H867" s="27">
        <v>1258.06</v>
      </c>
      <c r="I867" s="35">
        <f>H867/G867</f>
        <v>0.13156870947500524</v>
      </c>
    </row>
    <row r="868" spans="1:9" ht="15">
      <c r="A868" s="15" t="s">
        <v>21</v>
      </c>
      <c r="B868" s="15" t="s">
        <v>40</v>
      </c>
      <c r="C868" s="16">
        <v>40940</v>
      </c>
      <c r="D868" s="17">
        <v>41305</v>
      </c>
      <c r="E868" s="18">
        <v>0.0009</v>
      </c>
      <c r="F868" s="21">
        <v>715170.47</v>
      </c>
      <c r="G868" s="22"/>
      <c r="H868" s="21">
        <v>376930.92</v>
      </c>
      <c r="I868" s="14">
        <f>H868/F868</f>
        <v>0.5270504527403096</v>
      </c>
    </row>
    <row r="869" spans="1:9" ht="15">
      <c r="A869" s="15" t="s">
        <v>21</v>
      </c>
      <c r="B869" s="15" t="s">
        <v>40</v>
      </c>
      <c r="C869" s="16">
        <v>40940</v>
      </c>
      <c r="D869" s="17">
        <v>41305</v>
      </c>
      <c r="E869" s="18">
        <v>0.0009</v>
      </c>
      <c r="F869" s="21"/>
      <c r="G869" s="22">
        <v>21413.45</v>
      </c>
      <c r="H869" s="21">
        <v>11285.97</v>
      </c>
      <c r="I869" s="14">
        <f>H869/G869</f>
        <v>0.527050521985014</v>
      </c>
    </row>
    <row r="870" spans="1:9" ht="15">
      <c r="A870" s="97" t="s">
        <v>21</v>
      </c>
      <c r="B870" s="97" t="s">
        <v>40</v>
      </c>
      <c r="C870" s="98">
        <v>41306</v>
      </c>
      <c r="D870" s="99">
        <v>41670</v>
      </c>
      <c r="E870" s="100">
        <v>0.0009</v>
      </c>
      <c r="F870" s="102">
        <v>521585.45</v>
      </c>
      <c r="G870" s="101"/>
      <c r="H870" s="102">
        <v>309577.65</v>
      </c>
      <c r="I870" s="35">
        <f>H870/F870</f>
        <v>0.5935319898206517</v>
      </c>
    </row>
    <row r="871" spans="1:9" ht="15">
      <c r="A871" s="97" t="s">
        <v>21</v>
      </c>
      <c r="B871" s="97" t="s">
        <v>40</v>
      </c>
      <c r="C871" s="98">
        <v>41306</v>
      </c>
      <c r="D871" s="99">
        <v>41670</v>
      </c>
      <c r="E871" s="100">
        <v>0.0009</v>
      </c>
      <c r="F871" s="102"/>
      <c r="G871" s="101">
        <v>16693</v>
      </c>
      <c r="H871" s="102">
        <v>9907.83</v>
      </c>
      <c r="I871" s="35">
        <f>H871/G871</f>
        <v>0.5935320194093332</v>
      </c>
    </row>
    <row r="872" spans="1:9" ht="15">
      <c r="A872" s="104" t="s">
        <v>372</v>
      </c>
      <c r="B872" s="104" t="s">
        <v>1748</v>
      </c>
      <c r="C872" s="105">
        <v>41309</v>
      </c>
      <c r="D872" s="106">
        <v>41639</v>
      </c>
      <c r="E872" s="107">
        <v>0.18</v>
      </c>
      <c r="F872" s="110">
        <v>26169</v>
      </c>
      <c r="G872" s="109"/>
      <c r="H872" s="110">
        <v>4728</v>
      </c>
      <c r="I872" s="35">
        <f>H872/F872</f>
        <v>0.18067178722916427</v>
      </c>
    </row>
    <row r="873" spans="1:9" ht="15">
      <c r="A873" s="104" t="s">
        <v>371</v>
      </c>
      <c r="B873" s="104" t="s">
        <v>1748</v>
      </c>
      <c r="C873" s="105">
        <v>41309</v>
      </c>
      <c r="D873" s="106">
        <v>41639</v>
      </c>
      <c r="E873" s="107">
        <v>0.18</v>
      </c>
      <c r="F873" s="110">
        <v>6748</v>
      </c>
      <c r="G873" s="109"/>
      <c r="H873" s="110">
        <v>1220</v>
      </c>
      <c r="I873" s="35">
        <f>H873/F873</f>
        <v>0.18079430942501482</v>
      </c>
    </row>
    <row r="874" spans="1:9" ht="15">
      <c r="A874" s="104" t="s">
        <v>25</v>
      </c>
      <c r="B874" s="104" t="s">
        <v>1748</v>
      </c>
      <c r="C874" s="105">
        <v>41309</v>
      </c>
      <c r="D874" s="106">
        <v>41639</v>
      </c>
      <c r="E874" s="107">
        <v>0.18</v>
      </c>
      <c r="F874" s="110">
        <v>32917</v>
      </c>
      <c r="G874" s="109"/>
      <c r="H874" s="110">
        <v>5948</v>
      </c>
      <c r="I874" s="35">
        <f>H874/F874</f>
        <v>0.18069690433514599</v>
      </c>
    </row>
    <row r="875" spans="1:9" s="34" customFormat="1" ht="15">
      <c r="A875" s="28" t="s">
        <v>31</v>
      </c>
      <c r="B875" s="28" t="s">
        <v>165</v>
      </c>
      <c r="C875" s="29">
        <v>41336</v>
      </c>
      <c r="D875" s="24">
        <v>41687</v>
      </c>
      <c r="E875" s="26">
        <v>0.0135</v>
      </c>
      <c r="F875" s="27"/>
      <c r="G875" s="30">
        <v>5192.1</v>
      </c>
      <c r="H875" s="27">
        <v>1426.46</v>
      </c>
      <c r="I875" s="35">
        <f>H875/G875</f>
        <v>0.2747366190943934</v>
      </c>
    </row>
    <row r="876" spans="1:9" ht="15">
      <c r="A876" s="28" t="s">
        <v>70</v>
      </c>
      <c r="B876" s="28" t="s">
        <v>165</v>
      </c>
      <c r="C876" s="29">
        <v>41030</v>
      </c>
      <c r="D876" s="24">
        <v>41394</v>
      </c>
      <c r="E876" s="26">
        <v>0.36</v>
      </c>
      <c r="F876" s="27">
        <v>139030</v>
      </c>
      <c r="G876" s="30"/>
      <c r="H876" s="27">
        <v>43210.31</v>
      </c>
      <c r="I876" s="14">
        <f>H876/F876</f>
        <v>0.3107984607638639</v>
      </c>
    </row>
    <row r="877" spans="1:9" ht="15">
      <c r="A877" s="113" t="s">
        <v>70</v>
      </c>
      <c r="B877" s="113" t="s">
        <v>165</v>
      </c>
      <c r="C877" s="111">
        <v>41395</v>
      </c>
      <c r="D877" s="114">
        <v>41759</v>
      </c>
      <c r="E877" s="115">
        <v>0.36</v>
      </c>
      <c r="F877" s="116">
        <v>82071.84</v>
      </c>
      <c r="G877" s="112"/>
      <c r="H877" s="116">
        <v>18044.33</v>
      </c>
      <c r="I877" s="35">
        <f>H877/F877</f>
        <v>0.21986018590542142</v>
      </c>
    </row>
    <row r="878" spans="1:9" ht="15">
      <c r="A878" s="97" t="s">
        <v>17</v>
      </c>
      <c r="B878" s="8" t="s">
        <v>18</v>
      </c>
      <c r="C878" s="98">
        <v>41320</v>
      </c>
      <c r="D878" s="99">
        <v>41685</v>
      </c>
      <c r="E878" s="100">
        <v>0.25</v>
      </c>
      <c r="F878" s="102">
        <v>270495</v>
      </c>
      <c r="G878" s="101"/>
      <c r="H878" s="102">
        <v>67623.75</v>
      </c>
      <c r="I878" s="35">
        <f>H878/F878</f>
        <v>0.25</v>
      </c>
    </row>
    <row r="879" spans="1:9" ht="15">
      <c r="A879" s="8" t="s">
        <v>17</v>
      </c>
      <c r="B879" s="8" t="s">
        <v>18</v>
      </c>
      <c r="C879" s="9">
        <v>40924</v>
      </c>
      <c r="D879" s="10">
        <v>41290</v>
      </c>
      <c r="E879" s="11">
        <v>0.3</v>
      </c>
      <c r="F879" s="12">
        <v>295916</v>
      </c>
      <c r="G879" s="13"/>
      <c r="H879" s="12">
        <v>88774.8</v>
      </c>
      <c r="I879" s="14">
        <f>H879/F879</f>
        <v>0.3</v>
      </c>
    </row>
    <row r="880" spans="1:9" ht="15">
      <c r="A880" s="28" t="s">
        <v>17</v>
      </c>
      <c r="B880" s="28" t="s">
        <v>18</v>
      </c>
      <c r="C880" s="29">
        <v>41290</v>
      </c>
      <c r="D880" s="24">
        <v>41290</v>
      </c>
      <c r="E880" s="26">
        <v>0.25</v>
      </c>
      <c r="F880" s="27">
        <v>0</v>
      </c>
      <c r="G880" s="30"/>
      <c r="H880" s="27">
        <v>0</v>
      </c>
      <c r="I880" s="35">
        <v>0</v>
      </c>
    </row>
    <row r="881" spans="1:9" ht="22.5">
      <c r="A881" s="28" t="s">
        <v>184</v>
      </c>
      <c r="B881" s="28" t="s">
        <v>410</v>
      </c>
      <c r="C881" s="29">
        <v>41276</v>
      </c>
      <c r="D881" s="24">
        <v>41517</v>
      </c>
      <c r="E881" s="26">
        <v>0.495</v>
      </c>
      <c r="F881" s="27">
        <v>108246.57</v>
      </c>
      <c r="G881" s="30"/>
      <c r="H881" s="27">
        <v>83758.08</v>
      </c>
      <c r="I881" s="35">
        <f>H881/F881</f>
        <v>0.7737712151064001</v>
      </c>
    </row>
    <row r="882" spans="1:9" ht="22.5">
      <c r="A882" s="28" t="s">
        <v>184</v>
      </c>
      <c r="B882" s="28" t="s">
        <v>410</v>
      </c>
      <c r="C882" s="29">
        <v>41276</v>
      </c>
      <c r="D882" s="24">
        <v>41517</v>
      </c>
      <c r="E882" s="26">
        <v>0.495</v>
      </c>
      <c r="F882" s="27"/>
      <c r="G882" s="30">
        <v>3975</v>
      </c>
      <c r="H882" s="27">
        <v>2995.46</v>
      </c>
      <c r="I882" s="35">
        <f>H882/G882</f>
        <v>0.7535748427672956</v>
      </c>
    </row>
    <row r="883" spans="1:9" ht="15">
      <c r="A883" s="28" t="s">
        <v>36</v>
      </c>
      <c r="B883" s="28" t="s">
        <v>361</v>
      </c>
      <c r="C883" s="29">
        <v>41207</v>
      </c>
      <c r="D883" s="24">
        <v>41547</v>
      </c>
      <c r="E883" s="31">
        <v>0.00045</v>
      </c>
      <c r="F883" s="27">
        <v>70804.99</v>
      </c>
      <c r="G883" s="30"/>
      <c r="H883" s="27">
        <v>-29.5</v>
      </c>
      <c r="I883" s="35">
        <f>H883/F883</f>
        <v>-0.0004166373019754681</v>
      </c>
    </row>
    <row r="884" spans="1:9" ht="15">
      <c r="A884" s="15" t="s">
        <v>91</v>
      </c>
      <c r="B884" s="15" t="s">
        <v>92</v>
      </c>
      <c r="C884" s="16">
        <v>40973</v>
      </c>
      <c r="D884" s="17">
        <v>41319</v>
      </c>
      <c r="E884" s="18">
        <v>0</v>
      </c>
      <c r="F884" s="21">
        <v>13327</v>
      </c>
      <c r="G884" s="22"/>
      <c r="H884" s="21">
        <v>1933.53</v>
      </c>
      <c r="I884" s="14">
        <f>H884/F884</f>
        <v>0.14508366474075185</v>
      </c>
    </row>
    <row r="885" spans="1:9" ht="15">
      <c r="A885" s="15" t="s">
        <v>91</v>
      </c>
      <c r="B885" s="15" t="s">
        <v>92</v>
      </c>
      <c r="C885" s="16">
        <v>40973</v>
      </c>
      <c r="D885" s="17">
        <v>41319</v>
      </c>
      <c r="E885" s="18">
        <v>0</v>
      </c>
      <c r="F885" s="21"/>
      <c r="G885" s="22">
        <v>200.1</v>
      </c>
      <c r="H885" s="21">
        <v>3.76</v>
      </c>
      <c r="I885" s="14">
        <f>H885/G885</f>
        <v>0.018790604697651175</v>
      </c>
    </row>
    <row r="886" spans="1:9" ht="15">
      <c r="A886" s="15" t="s">
        <v>53</v>
      </c>
      <c r="B886" s="15" t="s">
        <v>92</v>
      </c>
      <c r="C886" s="16">
        <v>40981</v>
      </c>
      <c r="D886" s="17">
        <v>41333</v>
      </c>
      <c r="E886" s="18">
        <v>0.018</v>
      </c>
      <c r="F886" s="21">
        <v>23744</v>
      </c>
      <c r="H886" s="21">
        <v>-22790.28</v>
      </c>
      <c r="I886" s="14">
        <f>H886/F886</f>
        <v>-0.9598332210242587</v>
      </c>
    </row>
    <row r="887" spans="1:9" ht="15">
      <c r="A887" s="104" t="s">
        <v>53</v>
      </c>
      <c r="B887" s="104" t="s">
        <v>92</v>
      </c>
      <c r="C887" s="105">
        <v>41414</v>
      </c>
      <c r="D887" s="106">
        <v>41698</v>
      </c>
      <c r="E887" s="107">
        <v>0.018</v>
      </c>
      <c r="F887" s="110">
        <v>14497</v>
      </c>
      <c r="G887" s="109"/>
      <c r="H887" s="110">
        <v>-19080.25</v>
      </c>
      <c r="I887" s="35" t="e">
        <f>H885/F885</f>
        <v>#DIV/0!</v>
      </c>
    </row>
    <row r="888" spans="1:9" ht="22.5">
      <c r="A888" s="28" t="s">
        <v>103</v>
      </c>
      <c r="B888" s="28" t="s">
        <v>1146</v>
      </c>
      <c r="C888" s="29">
        <v>41142</v>
      </c>
      <c r="D888" s="24">
        <v>41506</v>
      </c>
      <c r="E888" s="26">
        <v>0.35</v>
      </c>
      <c r="F888" s="27">
        <v>111870</v>
      </c>
      <c r="G888" s="30"/>
      <c r="H888" s="27">
        <v>44748</v>
      </c>
      <c r="I888" s="35">
        <f>H888/F888</f>
        <v>0.4</v>
      </c>
    </row>
    <row r="889" spans="1:9" ht="15">
      <c r="A889" s="113" t="s">
        <v>43</v>
      </c>
      <c r="B889" s="113" t="s">
        <v>1146</v>
      </c>
      <c r="C889" s="111">
        <v>41361</v>
      </c>
      <c r="D889" s="114">
        <v>41725</v>
      </c>
      <c r="E889" s="115">
        <v>0.16</v>
      </c>
      <c r="F889" s="116"/>
      <c r="G889" s="112">
        <v>41177</v>
      </c>
      <c r="H889" s="116">
        <v>6588.32</v>
      </c>
      <c r="I889" s="35">
        <f>H889/G889</f>
        <v>0.16</v>
      </c>
    </row>
    <row r="890" spans="1:9" ht="15">
      <c r="A890" s="15" t="s">
        <v>78</v>
      </c>
      <c r="B890" s="15" t="s">
        <v>1146</v>
      </c>
      <c r="C890" s="16">
        <v>40996</v>
      </c>
      <c r="D890" s="17">
        <v>41360</v>
      </c>
      <c r="E890" s="18">
        <v>0.16</v>
      </c>
      <c r="F890" s="21"/>
      <c r="G890" s="20">
        <v>59947</v>
      </c>
      <c r="H890" s="21">
        <v>8992.05</v>
      </c>
      <c r="I890" s="14">
        <f>H890/G890</f>
        <v>0.15</v>
      </c>
    </row>
    <row r="891" spans="1:9" ht="22.5">
      <c r="A891" s="28" t="s">
        <v>103</v>
      </c>
      <c r="B891" s="28" t="s">
        <v>251</v>
      </c>
      <c r="C891" s="29">
        <v>41104</v>
      </c>
      <c r="D891" s="24">
        <v>41467</v>
      </c>
      <c r="E891" s="26">
        <v>0.35</v>
      </c>
      <c r="F891" s="27">
        <v>75970</v>
      </c>
      <c r="G891" s="30"/>
      <c r="H891" s="27">
        <v>26589.5</v>
      </c>
      <c r="I891" s="35">
        <f>H891/F891</f>
        <v>0.35</v>
      </c>
    </row>
    <row r="892" spans="1:9" ht="22.5">
      <c r="A892" s="28" t="s">
        <v>103</v>
      </c>
      <c r="B892" s="28" t="s">
        <v>251</v>
      </c>
      <c r="C892" s="29">
        <v>41104</v>
      </c>
      <c r="D892" s="24">
        <v>41467</v>
      </c>
      <c r="E892" s="26">
        <v>0.35</v>
      </c>
      <c r="F892" s="27">
        <v>75970</v>
      </c>
      <c r="G892" s="30"/>
      <c r="H892" s="27">
        <v>26589.5</v>
      </c>
      <c r="I892" s="35">
        <f>H892/F892</f>
        <v>0.35</v>
      </c>
    </row>
    <row r="893" spans="1:9" ht="22.5">
      <c r="A893" s="28" t="s">
        <v>103</v>
      </c>
      <c r="B893" s="28" t="s">
        <v>251</v>
      </c>
      <c r="C893" s="29">
        <v>41467</v>
      </c>
      <c r="D893" s="24">
        <v>41484</v>
      </c>
      <c r="E893" s="26">
        <v>0.35</v>
      </c>
      <c r="F893" s="27">
        <v>2060</v>
      </c>
      <c r="G893" s="30"/>
      <c r="H893" s="27">
        <v>721</v>
      </c>
      <c r="I893" s="35">
        <f>H893/F893</f>
        <v>0.35</v>
      </c>
    </row>
    <row r="894" spans="1:9" ht="15">
      <c r="A894" s="104" t="s">
        <v>372</v>
      </c>
      <c r="B894" s="104" t="s">
        <v>1747</v>
      </c>
      <c r="C894" s="105">
        <v>41275</v>
      </c>
      <c r="D894" s="106">
        <v>41639</v>
      </c>
      <c r="E894" s="107">
        <v>0.198</v>
      </c>
      <c r="F894" s="110">
        <v>245318</v>
      </c>
      <c r="G894" s="109"/>
      <c r="H894" s="110">
        <v>63065</v>
      </c>
      <c r="I894" s="35">
        <f>H894/F894</f>
        <v>0.25707449106873526</v>
      </c>
    </row>
    <row r="895" spans="1:9" ht="15">
      <c r="A895" s="104" t="s">
        <v>373</v>
      </c>
      <c r="B895" s="104" t="s">
        <v>1747</v>
      </c>
      <c r="C895" s="105">
        <v>41275</v>
      </c>
      <c r="D895" s="106">
        <v>41639</v>
      </c>
      <c r="E895" s="107">
        <v>0.198</v>
      </c>
      <c r="F895" s="110">
        <v>173361</v>
      </c>
      <c r="G895" s="109"/>
      <c r="H895" s="110">
        <v>44562</v>
      </c>
      <c r="I895" s="35">
        <f>H895/F895</f>
        <v>0.2570474328136086</v>
      </c>
    </row>
    <row r="896" spans="1:9" ht="15">
      <c r="A896" s="104" t="s">
        <v>371</v>
      </c>
      <c r="B896" s="104" t="s">
        <v>1747</v>
      </c>
      <c r="C896" s="105">
        <v>41275</v>
      </c>
      <c r="D896" s="106">
        <v>41639</v>
      </c>
      <c r="E896" s="107">
        <v>0.198</v>
      </c>
      <c r="F896" s="110">
        <v>36458</v>
      </c>
      <c r="G896" s="109"/>
      <c r="H896" s="110">
        <v>9374</v>
      </c>
      <c r="I896" s="35">
        <f>H896/F896</f>
        <v>0.2571177793625542</v>
      </c>
    </row>
    <row r="897" spans="1:9" ht="15">
      <c r="A897" s="104" t="s">
        <v>25</v>
      </c>
      <c r="B897" s="104" t="s">
        <v>1747</v>
      </c>
      <c r="C897" s="105">
        <v>41275</v>
      </c>
      <c r="D897" s="106">
        <v>41639</v>
      </c>
      <c r="E897" s="107">
        <v>0.198</v>
      </c>
      <c r="F897" s="110">
        <v>455137</v>
      </c>
      <c r="G897" s="109"/>
      <c r="H897" s="110">
        <v>117001</v>
      </c>
      <c r="I897" s="35">
        <f>H897/F897</f>
        <v>0.25706765215748223</v>
      </c>
    </row>
    <row r="898" spans="1:9" ht="22.5">
      <c r="A898" s="15" t="s">
        <v>101</v>
      </c>
      <c r="B898" s="15" t="s">
        <v>102</v>
      </c>
      <c r="C898" s="16">
        <v>40985</v>
      </c>
      <c r="D898" s="17">
        <v>41349</v>
      </c>
      <c r="E898" s="18">
        <v>0.35</v>
      </c>
      <c r="F898" s="21">
        <v>113490</v>
      </c>
      <c r="H898" s="21">
        <v>45396</v>
      </c>
      <c r="I898" s="14">
        <f>H898/F898</f>
        <v>0.4</v>
      </c>
    </row>
    <row r="899" spans="1:9" ht="22.5">
      <c r="A899" s="97" t="s">
        <v>103</v>
      </c>
      <c r="B899" s="97" t="s">
        <v>102</v>
      </c>
      <c r="C899" s="98">
        <v>41349</v>
      </c>
      <c r="D899" s="99">
        <v>41715</v>
      </c>
      <c r="E899" s="100">
        <v>0.35</v>
      </c>
      <c r="F899" s="102">
        <v>130043</v>
      </c>
      <c r="G899" s="101"/>
      <c r="H899" s="102">
        <v>52017.2</v>
      </c>
      <c r="I899" s="35">
        <f>H899/F899</f>
        <v>0.39999999999999997</v>
      </c>
    </row>
    <row r="900" spans="1:9" ht="22.5">
      <c r="A900" s="28" t="s">
        <v>1405</v>
      </c>
      <c r="B900" s="28" t="s">
        <v>1406</v>
      </c>
      <c r="C900" s="29">
        <v>41214</v>
      </c>
      <c r="D900" s="24">
        <v>41578</v>
      </c>
      <c r="E900" s="26">
        <v>0.486</v>
      </c>
      <c r="F900" s="27">
        <v>1253435.53</v>
      </c>
      <c r="G900" s="30"/>
      <c r="H900" s="27">
        <v>751786.14</v>
      </c>
      <c r="I900" s="35">
        <f>H900/F900</f>
        <v>0.5997804609862942</v>
      </c>
    </row>
    <row r="901" spans="1:9" ht="15">
      <c r="A901" s="113" t="s">
        <v>43</v>
      </c>
      <c r="B901" s="113" t="s">
        <v>1815</v>
      </c>
      <c r="C901" s="111">
        <v>41372</v>
      </c>
      <c r="D901" s="114">
        <v>41729</v>
      </c>
      <c r="E901" s="115">
        <v>0.125</v>
      </c>
      <c r="F901" s="116"/>
      <c r="G901" s="112">
        <v>7610</v>
      </c>
      <c r="H901" s="116">
        <v>181.8</v>
      </c>
      <c r="I901" s="35">
        <f>H901/G901</f>
        <v>0.023889618922470435</v>
      </c>
    </row>
    <row r="902" spans="1:9" ht="15">
      <c r="A902" s="28" t="s">
        <v>31</v>
      </c>
      <c r="B902" s="28" t="s">
        <v>147</v>
      </c>
      <c r="C902" s="29">
        <v>41021</v>
      </c>
      <c r="D902" s="24">
        <v>41345</v>
      </c>
      <c r="E902" s="26">
        <v>0.0135</v>
      </c>
      <c r="F902" s="27">
        <v>3080</v>
      </c>
      <c r="G902" s="30"/>
      <c r="H902" s="27">
        <v>-849.37</v>
      </c>
      <c r="I902" s="14">
        <f>H902/F902</f>
        <v>-0.2757694805194805</v>
      </c>
    </row>
    <row r="903" spans="1:9" ht="15">
      <c r="A903" s="28" t="s">
        <v>31</v>
      </c>
      <c r="B903" s="28" t="s">
        <v>147</v>
      </c>
      <c r="C903" s="29">
        <v>41021</v>
      </c>
      <c r="D903" s="24">
        <v>41345</v>
      </c>
      <c r="E903" s="26">
        <v>0.0135</v>
      </c>
      <c r="F903" s="27"/>
      <c r="G903" s="30">
        <v>2833.6</v>
      </c>
      <c r="H903" s="27">
        <v>-781.42</v>
      </c>
      <c r="I903" s="14">
        <f>H903/G903</f>
        <v>-0.2757693393562959</v>
      </c>
    </row>
    <row r="904" spans="1:9" ht="15">
      <c r="A904" s="97" t="s">
        <v>31</v>
      </c>
      <c r="B904" s="97" t="s">
        <v>147</v>
      </c>
      <c r="C904" s="98">
        <v>41346</v>
      </c>
      <c r="D904" s="99">
        <v>41710</v>
      </c>
      <c r="E904" s="100">
        <v>0.0135</v>
      </c>
      <c r="F904" s="102">
        <v>0</v>
      </c>
      <c r="G904" s="101"/>
      <c r="H904" s="102">
        <v>0</v>
      </c>
      <c r="I904" s="35">
        <v>0</v>
      </c>
    </row>
    <row r="905" spans="1:9" ht="15">
      <c r="A905" s="97" t="s">
        <v>31</v>
      </c>
      <c r="B905" s="97" t="s">
        <v>147</v>
      </c>
      <c r="C905" s="98">
        <v>41346</v>
      </c>
      <c r="D905" s="99">
        <v>41710</v>
      </c>
      <c r="E905" s="100">
        <v>0.0135</v>
      </c>
      <c r="F905" s="102"/>
      <c r="G905" s="101">
        <v>0</v>
      </c>
      <c r="H905" s="102">
        <v>0</v>
      </c>
      <c r="I905" s="35">
        <v>0</v>
      </c>
    </row>
    <row r="906" spans="1:9" ht="15">
      <c r="A906" s="28" t="s">
        <v>202</v>
      </c>
      <c r="B906" s="28" t="s">
        <v>1550</v>
      </c>
      <c r="C906" s="29">
        <v>41325</v>
      </c>
      <c r="D906" s="24">
        <v>41639</v>
      </c>
      <c r="E906" s="26">
        <v>0.15</v>
      </c>
      <c r="F906" s="27"/>
      <c r="G906" s="30">
        <v>7723</v>
      </c>
      <c r="H906" s="27">
        <v>1158.45</v>
      </c>
      <c r="I906" s="35">
        <f>H906/G906</f>
        <v>0.15</v>
      </c>
    </row>
    <row r="907" spans="1:9" ht="15">
      <c r="A907" s="28" t="s">
        <v>133</v>
      </c>
      <c r="B907" s="28" t="s">
        <v>122</v>
      </c>
      <c r="C907" s="29">
        <v>41103</v>
      </c>
      <c r="D907" s="24">
        <v>41467</v>
      </c>
      <c r="E907" s="26">
        <v>0.18</v>
      </c>
      <c r="F907" s="27"/>
      <c r="G907" s="30">
        <v>59075</v>
      </c>
      <c r="H907" s="27">
        <v>11946.92</v>
      </c>
      <c r="I907" s="35">
        <f>H907/G907</f>
        <v>0.20223309352517985</v>
      </c>
    </row>
    <row r="908" spans="1:9" ht="15">
      <c r="A908" s="15" t="s">
        <v>121</v>
      </c>
      <c r="B908" s="15" t="s">
        <v>122</v>
      </c>
      <c r="C908" s="16">
        <v>41000</v>
      </c>
      <c r="D908" s="17">
        <v>41364</v>
      </c>
      <c r="E908" s="18">
        <v>0.3</v>
      </c>
      <c r="F908" s="21">
        <v>23945</v>
      </c>
      <c r="G908" s="20"/>
      <c r="H908" s="21">
        <v>7183.5</v>
      </c>
      <c r="I908" s="14">
        <f>H908/F908</f>
        <v>0.3</v>
      </c>
    </row>
    <row r="909" spans="1:9" ht="15">
      <c r="A909" s="104" t="s">
        <v>94</v>
      </c>
      <c r="B909" s="104" t="s">
        <v>1743</v>
      </c>
      <c r="C909" s="105">
        <v>41275</v>
      </c>
      <c r="D909" s="106">
        <v>41639</v>
      </c>
      <c r="E909" s="107">
        <v>0.18</v>
      </c>
      <c r="F909" s="110"/>
      <c r="G909" s="109">
        <v>254326.49</v>
      </c>
      <c r="H909" s="110">
        <v>45778.77</v>
      </c>
      <c r="I909" s="35">
        <f>H909/G909</f>
        <v>0.18000000707751676</v>
      </c>
    </row>
    <row r="910" spans="1:9" ht="15">
      <c r="A910" s="28" t="s">
        <v>74</v>
      </c>
      <c r="B910" s="28" t="s">
        <v>1402</v>
      </c>
      <c r="C910" s="29">
        <v>41263</v>
      </c>
      <c r="D910" s="24">
        <v>41608</v>
      </c>
      <c r="E910" s="26">
        <v>0</v>
      </c>
      <c r="F910" s="27">
        <v>45432</v>
      </c>
      <c r="G910" s="30"/>
      <c r="H910" s="27">
        <v>21738</v>
      </c>
      <c r="I910" s="35">
        <f>H910/F910</f>
        <v>0.47847332276809296</v>
      </c>
    </row>
    <row r="911" spans="1:9" ht="22.5">
      <c r="A911" s="15" t="s">
        <v>103</v>
      </c>
      <c r="B911" s="15" t="s">
        <v>104</v>
      </c>
      <c r="C911" s="16">
        <v>40985</v>
      </c>
      <c r="D911" s="17">
        <v>41349</v>
      </c>
      <c r="E911" s="18">
        <v>0.2</v>
      </c>
      <c r="F911" s="21">
        <v>63975.17</v>
      </c>
      <c r="H911" s="21">
        <v>25590.07</v>
      </c>
      <c r="I911" s="14">
        <f>H911/F911</f>
        <v>0.40000003126212874</v>
      </c>
    </row>
    <row r="912" spans="1:9" ht="22.5">
      <c r="A912" s="97" t="s">
        <v>103</v>
      </c>
      <c r="B912" s="97" t="s">
        <v>1669</v>
      </c>
      <c r="C912" s="98">
        <v>41349</v>
      </c>
      <c r="D912" s="99">
        <v>41715</v>
      </c>
      <c r="E912" s="100">
        <v>0.2</v>
      </c>
      <c r="F912" s="102">
        <v>63590</v>
      </c>
      <c r="G912" s="101"/>
      <c r="H912" s="102">
        <v>25436.33</v>
      </c>
      <c r="I912" s="35">
        <f>H912/F912</f>
        <v>0.4000051894952037</v>
      </c>
    </row>
    <row r="913" spans="1:9" ht="22.5">
      <c r="A913" s="28" t="s">
        <v>103</v>
      </c>
      <c r="B913" s="28" t="s">
        <v>203</v>
      </c>
      <c r="C913" s="29">
        <v>41122</v>
      </c>
      <c r="D913" s="24">
        <v>41487</v>
      </c>
      <c r="E913" s="26">
        <v>0.35</v>
      </c>
      <c r="F913" s="27">
        <v>82587</v>
      </c>
      <c r="G913" s="30"/>
      <c r="H913" s="27">
        <v>28905.45</v>
      </c>
      <c r="I913" s="35">
        <f>H913/F913</f>
        <v>0.35000000000000003</v>
      </c>
    </row>
    <row r="914" spans="1:9" ht="15">
      <c r="A914" s="113" t="s">
        <v>43</v>
      </c>
      <c r="B914" s="113" t="s">
        <v>203</v>
      </c>
      <c r="C914" s="111">
        <v>41275</v>
      </c>
      <c r="D914" s="114">
        <v>41639</v>
      </c>
      <c r="E914" s="115">
        <v>0.12</v>
      </c>
      <c r="F914" s="116"/>
      <c r="G914" s="112">
        <v>10958</v>
      </c>
      <c r="H914" s="116">
        <v>1314.96</v>
      </c>
      <c r="I914" s="35">
        <f>H914/G914</f>
        <v>0.12000000000000001</v>
      </c>
    </row>
    <row r="915" spans="1:9" ht="15">
      <c r="A915" s="28" t="s">
        <v>202</v>
      </c>
      <c r="B915" s="28" t="s">
        <v>203</v>
      </c>
      <c r="C915" s="29">
        <v>41061</v>
      </c>
      <c r="D915" s="24">
        <v>41425</v>
      </c>
      <c r="E915" s="26">
        <v>0.12</v>
      </c>
      <c r="F915" s="27">
        <v>18255.22</v>
      </c>
      <c r="G915" s="30"/>
      <c r="H915" s="27">
        <v>2190.53</v>
      </c>
      <c r="I915" s="35">
        <f>H915/F915</f>
        <v>0.11999471931863873</v>
      </c>
    </row>
    <row r="916" spans="1:9" ht="15">
      <c r="A916" s="28" t="s">
        <v>25</v>
      </c>
      <c r="B916" s="28" t="s">
        <v>201</v>
      </c>
      <c r="C916" s="29">
        <v>41061</v>
      </c>
      <c r="D916" s="24">
        <v>41425</v>
      </c>
      <c r="E916" s="26">
        <v>0.189</v>
      </c>
      <c r="F916" s="27">
        <v>46456</v>
      </c>
      <c r="G916" s="30"/>
      <c r="H916" s="27">
        <v>9756</v>
      </c>
      <c r="I916" s="35">
        <f>H916/F916</f>
        <v>0.21000516617874979</v>
      </c>
    </row>
    <row r="917" spans="1:9" s="34" customFormat="1" ht="15">
      <c r="A917" s="113" t="s">
        <v>43</v>
      </c>
      <c r="B917" s="113" t="s">
        <v>1816</v>
      </c>
      <c r="C917" s="111">
        <v>41383</v>
      </c>
      <c r="D917" s="114">
        <v>41747</v>
      </c>
      <c r="E917" s="115">
        <v>0.1</v>
      </c>
      <c r="F917" s="116"/>
      <c r="G917" s="112">
        <v>330430.77</v>
      </c>
      <c r="H917" s="116">
        <v>33043.08</v>
      </c>
      <c r="I917" s="35">
        <f>H917/G917</f>
        <v>0.10000000907905762</v>
      </c>
    </row>
    <row r="918" spans="1:9" ht="15">
      <c r="A918" s="28" t="s">
        <v>184</v>
      </c>
      <c r="B918" s="28" t="s">
        <v>331</v>
      </c>
      <c r="C918" s="29">
        <v>41171</v>
      </c>
      <c r="D918" s="24">
        <v>41425</v>
      </c>
      <c r="E918" s="26">
        <v>0.351</v>
      </c>
      <c r="F918" s="27">
        <v>224791.25</v>
      </c>
      <c r="G918" s="30"/>
      <c r="H918" s="27">
        <v>170466.25</v>
      </c>
      <c r="I918" s="35">
        <f>H918/F918</f>
        <v>0.7583313407439124</v>
      </c>
    </row>
    <row r="919" spans="1:9" ht="15">
      <c r="A919" s="28" t="s">
        <v>184</v>
      </c>
      <c r="B919" s="28" t="s">
        <v>331</v>
      </c>
      <c r="C919" s="29">
        <v>41171</v>
      </c>
      <c r="D919" s="24">
        <v>41425</v>
      </c>
      <c r="E919" s="26">
        <v>0.351</v>
      </c>
      <c r="F919" s="27"/>
      <c r="G919" s="30">
        <v>23627</v>
      </c>
      <c r="H919" s="27">
        <v>17922.87</v>
      </c>
      <c r="I919" s="35">
        <f>H919/G919</f>
        <v>0.7585757819443856</v>
      </c>
    </row>
    <row r="920" spans="1:9" ht="15">
      <c r="A920" s="28" t="s">
        <v>36</v>
      </c>
      <c r="B920" s="28" t="s">
        <v>172</v>
      </c>
      <c r="C920" s="29">
        <v>41047</v>
      </c>
      <c r="D920" s="24">
        <v>41364</v>
      </c>
      <c r="E920" s="26">
        <v>0.0009</v>
      </c>
      <c r="F920" s="27">
        <v>7273.5</v>
      </c>
      <c r="G920" s="30"/>
      <c r="H920" s="27">
        <v>-5094.7</v>
      </c>
      <c r="I920" s="14">
        <f>H920/F920</f>
        <v>-0.7004468275245755</v>
      </c>
    </row>
    <row r="921" spans="1:9" ht="15">
      <c r="A921" s="97" t="s">
        <v>36</v>
      </c>
      <c r="B921" s="97" t="s">
        <v>1158</v>
      </c>
      <c r="C921" s="98">
        <v>41400</v>
      </c>
      <c r="D921" s="99">
        <v>41729</v>
      </c>
      <c r="E921" s="103">
        <v>0.00045</v>
      </c>
      <c r="F921" s="102">
        <v>4075</v>
      </c>
      <c r="G921" s="101"/>
      <c r="H921" s="102">
        <v>-2438.25</v>
      </c>
      <c r="I921" s="35">
        <f>H921/F921</f>
        <v>-0.5983435582822086</v>
      </c>
    </row>
    <row r="922" spans="1:9" ht="15">
      <c r="A922" s="28" t="s">
        <v>21</v>
      </c>
      <c r="B922" s="28" t="s">
        <v>1403</v>
      </c>
      <c r="C922" s="29">
        <v>41210</v>
      </c>
      <c r="D922" s="24">
        <v>41574</v>
      </c>
      <c r="E922" s="26">
        <v>0.0009</v>
      </c>
      <c r="F922" s="27">
        <v>81115.66</v>
      </c>
      <c r="G922" s="30"/>
      <c r="H922" s="27">
        <v>81.12</v>
      </c>
      <c r="I922" s="35">
        <f>H922/F922</f>
        <v>0.001000053503848702</v>
      </c>
    </row>
    <row r="923" spans="1:9" ht="15">
      <c r="A923" s="28" t="s">
        <v>21</v>
      </c>
      <c r="B923" s="28" t="s">
        <v>1403</v>
      </c>
      <c r="C923" s="29">
        <v>41210</v>
      </c>
      <c r="D923" s="24">
        <v>41574</v>
      </c>
      <c r="E923" s="26">
        <v>0.0009</v>
      </c>
      <c r="F923" s="27"/>
      <c r="G923" s="30">
        <v>3443</v>
      </c>
      <c r="H923" s="27">
        <v>3.44</v>
      </c>
      <c r="I923" s="35">
        <f>H923/G923</f>
        <v>0.0009991286668602963</v>
      </c>
    </row>
    <row r="924" spans="1:9" ht="22.5">
      <c r="A924" s="104" t="s">
        <v>21</v>
      </c>
      <c r="B924" s="104" t="s">
        <v>1766</v>
      </c>
      <c r="C924" s="105">
        <v>41379</v>
      </c>
      <c r="D924" s="106">
        <v>41743</v>
      </c>
      <c r="E924" s="107">
        <v>0.0009</v>
      </c>
      <c r="F924" s="110">
        <v>10143.5</v>
      </c>
      <c r="G924" s="109"/>
      <c r="H924" s="110">
        <v>718.2</v>
      </c>
      <c r="I924" s="35">
        <f>H924/F924</f>
        <v>0.07080396312909745</v>
      </c>
    </row>
    <row r="925" spans="1:9" ht="22.5">
      <c r="A925" s="104" t="s">
        <v>21</v>
      </c>
      <c r="B925" s="104" t="s">
        <v>1766</v>
      </c>
      <c r="C925" s="105">
        <v>41379</v>
      </c>
      <c r="D925" s="106">
        <v>41743</v>
      </c>
      <c r="E925" s="107">
        <v>0.0009</v>
      </c>
      <c r="F925" s="110"/>
      <c r="G925" s="109">
        <v>340</v>
      </c>
      <c r="H925" s="110">
        <v>24.07</v>
      </c>
      <c r="I925" s="35">
        <f>H925/G925</f>
        <v>0.07079411764705883</v>
      </c>
    </row>
    <row r="926" spans="1:9" ht="22.5">
      <c r="A926" s="28" t="s">
        <v>21</v>
      </c>
      <c r="B926" s="28" t="s">
        <v>357</v>
      </c>
      <c r="C926" s="29">
        <v>41201</v>
      </c>
      <c r="D926" s="24">
        <v>41378</v>
      </c>
      <c r="E926" s="26">
        <v>0.0009</v>
      </c>
      <c r="F926" s="27">
        <v>4871.46</v>
      </c>
      <c r="G926" s="30"/>
      <c r="H926" s="27">
        <v>5.8</v>
      </c>
      <c r="I926" s="35">
        <f>H926/F926</f>
        <v>0.0011906081544341943</v>
      </c>
    </row>
    <row r="927" spans="1:9" ht="22.5">
      <c r="A927" s="28" t="s">
        <v>21</v>
      </c>
      <c r="B927" s="28" t="s">
        <v>357</v>
      </c>
      <c r="C927" s="29">
        <v>41201</v>
      </c>
      <c r="D927" s="24">
        <v>41378</v>
      </c>
      <c r="E927" s="26">
        <v>0.0009</v>
      </c>
      <c r="F927" s="27"/>
      <c r="G927" s="30">
        <v>160</v>
      </c>
      <c r="H927" s="27">
        <v>0.19</v>
      </c>
      <c r="I927" s="35">
        <f>H927/G927</f>
        <v>0.0011875</v>
      </c>
    </row>
    <row r="928" spans="1:9" ht="22.5">
      <c r="A928" s="104" t="s">
        <v>94</v>
      </c>
      <c r="B928" s="104" t="s">
        <v>1163</v>
      </c>
      <c r="C928" s="105">
        <v>41275</v>
      </c>
      <c r="D928" s="106">
        <v>41639</v>
      </c>
      <c r="E928" s="107">
        <v>0.15</v>
      </c>
      <c r="F928" s="110">
        <v>112811.84</v>
      </c>
      <c r="G928" s="109"/>
      <c r="H928" s="110">
        <v>16921.77</v>
      </c>
      <c r="I928" s="35">
        <f>H928/F928</f>
        <v>0.1499999468140933</v>
      </c>
    </row>
    <row r="929" spans="1:9" ht="22.5">
      <c r="A929" s="28" t="s">
        <v>13</v>
      </c>
      <c r="B929" s="28" t="s">
        <v>297</v>
      </c>
      <c r="C929" s="29">
        <v>41153</v>
      </c>
      <c r="D929" s="24">
        <v>41455</v>
      </c>
      <c r="E929" s="26">
        <v>0.405</v>
      </c>
      <c r="F929" s="27"/>
      <c r="G929" s="30">
        <v>1950</v>
      </c>
      <c r="H929" s="27">
        <v>877.5</v>
      </c>
      <c r="I929" s="35">
        <f>H929/G929</f>
        <v>0.45</v>
      </c>
    </row>
    <row r="930" spans="1:9" ht="22.5">
      <c r="A930" s="28" t="s">
        <v>1396</v>
      </c>
      <c r="B930" s="28" t="s">
        <v>297</v>
      </c>
      <c r="C930" s="29">
        <v>41102</v>
      </c>
      <c r="D930" s="24">
        <v>41466</v>
      </c>
      <c r="E930" s="26">
        <v>0.15</v>
      </c>
      <c r="F930" s="27">
        <v>149419.02</v>
      </c>
      <c r="H930" s="27">
        <v>30347.77</v>
      </c>
      <c r="I930" s="35">
        <f>H930/F930</f>
        <v>0.20310513346962122</v>
      </c>
    </row>
    <row r="931" spans="1:9" ht="22.5">
      <c r="A931" s="28" t="s">
        <v>1396</v>
      </c>
      <c r="B931" s="28" t="s">
        <v>297</v>
      </c>
      <c r="C931" s="29">
        <v>41102</v>
      </c>
      <c r="D931" s="24">
        <v>41466</v>
      </c>
      <c r="E931" s="26">
        <v>0.15</v>
      </c>
      <c r="F931" s="27"/>
      <c r="G931" s="30">
        <v>0</v>
      </c>
      <c r="H931" s="27">
        <v>0</v>
      </c>
      <c r="I931" s="35">
        <v>0</v>
      </c>
    </row>
    <row r="932" spans="1:9" ht="15">
      <c r="A932" s="97" t="s">
        <v>43</v>
      </c>
      <c r="B932" s="97" t="s">
        <v>79</v>
      </c>
      <c r="C932" s="98">
        <v>41334</v>
      </c>
      <c r="D932" s="99">
        <v>41670</v>
      </c>
      <c r="E932" s="100">
        <v>0.09</v>
      </c>
      <c r="F932" s="102">
        <v>0</v>
      </c>
      <c r="G932" s="101"/>
      <c r="H932" s="102">
        <v>0</v>
      </c>
      <c r="I932" s="35">
        <v>0</v>
      </c>
    </row>
    <row r="933" spans="1:9" ht="15">
      <c r="A933" s="97" t="s">
        <v>43</v>
      </c>
      <c r="B933" s="97" t="s">
        <v>79</v>
      </c>
      <c r="C933" s="98">
        <v>41334</v>
      </c>
      <c r="D933" s="99">
        <v>41670</v>
      </c>
      <c r="E933" s="100">
        <v>0.09</v>
      </c>
      <c r="F933" s="102"/>
      <c r="G933" s="101">
        <v>0</v>
      </c>
      <c r="H933" s="102">
        <v>0</v>
      </c>
      <c r="I933" s="35">
        <v>0</v>
      </c>
    </row>
    <row r="934" spans="1:9" ht="15">
      <c r="A934" s="15" t="s">
        <v>78</v>
      </c>
      <c r="B934" s="15" t="s">
        <v>79</v>
      </c>
      <c r="C934" s="16">
        <v>40968</v>
      </c>
      <c r="D934" s="17">
        <v>41333</v>
      </c>
      <c r="E934" s="18">
        <v>0.09</v>
      </c>
      <c r="F934" s="21"/>
      <c r="G934" s="20">
        <v>477</v>
      </c>
      <c r="H934" s="21">
        <v>47.7</v>
      </c>
      <c r="I934" s="14">
        <f>H934/G934</f>
        <v>0.1</v>
      </c>
    </row>
    <row r="935" spans="1:9" ht="22.5">
      <c r="A935" s="28" t="s">
        <v>34</v>
      </c>
      <c r="B935" s="28" t="s">
        <v>227</v>
      </c>
      <c r="C935" s="29">
        <v>41091</v>
      </c>
      <c r="D935" s="24">
        <v>41455</v>
      </c>
      <c r="E935" s="26">
        <v>0.1</v>
      </c>
      <c r="F935" s="27">
        <v>328190.84</v>
      </c>
      <c r="G935" s="30"/>
      <c r="H935" s="27">
        <v>78765.8</v>
      </c>
      <c r="I935" s="35">
        <f>H935/F935</f>
        <v>0.23999999512478776</v>
      </c>
    </row>
    <row r="936" spans="1:9" ht="22.5">
      <c r="A936" s="28" t="s">
        <v>34</v>
      </c>
      <c r="B936" s="28" t="s">
        <v>227</v>
      </c>
      <c r="C936" s="29">
        <v>41091</v>
      </c>
      <c r="D936" s="24">
        <v>41455</v>
      </c>
      <c r="E936" s="26">
        <v>0.1</v>
      </c>
      <c r="F936" s="27"/>
      <c r="G936" s="30">
        <v>11055</v>
      </c>
      <c r="H936" s="27">
        <v>2542.65</v>
      </c>
      <c r="I936" s="14">
        <f>H936/G936</f>
        <v>0.23</v>
      </c>
    </row>
    <row r="937" spans="1:9" ht="15">
      <c r="A937" s="97" t="s">
        <v>1553</v>
      </c>
      <c r="B937" s="97" t="s">
        <v>1685</v>
      </c>
      <c r="C937" s="98">
        <v>41289</v>
      </c>
      <c r="D937" s="99">
        <v>41639</v>
      </c>
      <c r="E937" s="100">
        <v>0.009</v>
      </c>
      <c r="F937" s="102">
        <v>538282.19</v>
      </c>
      <c r="G937" s="101"/>
      <c r="H937" s="102">
        <v>395225.3</v>
      </c>
      <c r="I937" s="35">
        <f>H937/F937</f>
        <v>0.7342343985038777</v>
      </c>
    </row>
    <row r="938" spans="1:9" ht="15">
      <c r="A938" s="28" t="s">
        <v>1553</v>
      </c>
      <c r="B938" s="28" t="s">
        <v>1556</v>
      </c>
      <c r="C938" s="29">
        <v>41289</v>
      </c>
      <c r="D938" s="24">
        <v>41639</v>
      </c>
      <c r="E938" s="26">
        <v>0.009</v>
      </c>
      <c r="F938" s="27">
        <v>189325.32</v>
      </c>
      <c r="G938" s="30"/>
      <c r="H938" s="27">
        <v>152478.25</v>
      </c>
      <c r="I938" s="35">
        <f>H938/F938</f>
        <v>0.8053769564472412</v>
      </c>
    </row>
    <row r="939" spans="1:9" ht="15">
      <c r="A939" s="28" t="s">
        <v>1553</v>
      </c>
      <c r="B939" s="28" t="s">
        <v>1556</v>
      </c>
      <c r="C939" s="29">
        <v>41289</v>
      </c>
      <c r="D939" s="24">
        <v>41639</v>
      </c>
      <c r="E939" s="26">
        <v>0.009</v>
      </c>
      <c r="F939" s="27"/>
      <c r="G939" s="30">
        <v>0</v>
      </c>
      <c r="H939" s="27">
        <v>0</v>
      </c>
      <c r="I939" s="35">
        <v>0</v>
      </c>
    </row>
    <row r="940" spans="1:9" ht="15">
      <c r="A940" s="28" t="s">
        <v>91</v>
      </c>
      <c r="B940" s="28" t="s">
        <v>10</v>
      </c>
      <c r="C940" s="29">
        <v>41337</v>
      </c>
      <c r="D940" s="24">
        <v>41684</v>
      </c>
      <c r="E940" s="26">
        <v>0</v>
      </c>
      <c r="F940" s="27">
        <v>77065</v>
      </c>
      <c r="G940" s="30"/>
      <c r="H940" s="27">
        <v>41562.09</v>
      </c>
      <c r="I940" s="35">
        <f>H940/F940</f>
        <v>0.5393121391033543</v>
      </c>
    </row>
    <row r="941" spans="1:9" ht="15">
      <c r="A941" s="28" t="s">
        <v>91</v>
      </c>
      <c r="B941" s="28" t="s">
        <v>10</v>
      </c>
      <c r="C941" s="29">
        <v>41337</v>
      </c>
      <c r="D941" s="24">
        <v>41684</v>
      </c>
      <c r="E941" s="26">
        <v>0</v>
      </c>
      <c r="F941" s="27"/>
      <c r="G941" s="30">
        <v>2125</v>
      </c>
      <c r="H941" s="27">
        <v>1082.71</v>
      </c>
      <c r="I941" s="35">
        <f>H941/G941</f>
        <v>0.5095105882352942</v>
      </c>
    </row>
    <row r="942" spans="1:9" ht="15">
      <c r="A942" s="28" t="s">
        <v>53</v>
      </c>
      <c r="B942" s="28" t="s">
        <v>10</v>
      </c>
      <c r="C942" s="29">
        <v>41218</v>
      </c>
      <c r="D942" s="24">
        <v>41582</v>
      </c>
      <c r="E942" s="26">
        <v>0.018</v>
      </c>
      <c r="F942" s="27">
        <v>365062.79</v>
      </c>
      <c r="G942" s="30"/>
      <c r="H942" s="27">
        <v>144617.53</v>
      </c>
      <c r="I942" s="35">
        <f>H942/F942</f>
        <v>0.39614426329235036</v>
      </c>
    </row>
    <row r="943" spans="1:9" ht="15">
      <c r="A943" s="113" t="s">
        <v>53</v>
      </c>
      <c r="B943" s="113" t="s">
        <v>10</v>
      </c>
      <c r="C943" s="111">
        <v>41583</v>
      </c>
      <c r="D943" s="114">
        <v>41729</v>
      </c>
      <c r="E943" s="115">
        <v>0.018</v>
      </c>
      <c r="F943" s="116">
        <v>262882</v>
      </c>
      <c r="G943" s="112"/>
      <c r="H943" s="116">
        <v>131096.76</v>
      </c>
      <c r="I943" s="35">
        <f>H943/F943</f>
        <v>0.4986905151360687</v>
      </c>
    </row>
    <row r="944" spans="1:9" ht="15">
      <c r="A944" s="28" t="s">
        <v>193</v>
      </c>
      <c r="B944" s="28" t="s">
        <v>10</v>
      </c>
      <c r="C944" s="29">
        <v>41277</v>
      </c>
      <c r="D944" s="24">
        <v>41364</v>
      </c>
      <c r="E944" s="26">
        <v>0.009</v>
      </c>
      <c r="F944" s="27">
        <v>4904</v>
      </c>
      <c r="G944" s="30"/>
      <c r="H944" s="27">
        <v>4904</v>
      </c>
      <c r="I944" s="35">
        <f>H944/F944</f>
        <v>1</v>
      </c>
    </row>
    <row r="945" spans="1:9" ht="15">
      <c r="A945" s="28" t="s">
        <v>193</v>
      </c>
      <c r="B945" s="28" t="s">
        <v>10</v>
      </c>
      <c r="C945" s="29">
        <v>41277</v>
      </c>
      <c r="D945" s="24">
        <v>41364</v>
      </c>
      <c r="E945" s="26">
        <v>0.009</v>
      </c>
      <c r="F945" s="27"/>
      <c r="G945" s="30">
        <v>100</v>
      </c>
      <c r="H945" s="27">
        <v>100</v>
      </c>
      <c r="I945" s="35">
        <f>H945/G945</f>
        <v>1</v>
      </c>
    </row>
    <row r="946" spans="1:9" ht="15">
      <c r="A946" s="8" t="s">
        <v>9</v>
      </c>
      <c r="B946" s="8" t="s">
        <v>10</v>
      </c>
      <c r="C946" s="9">
        <v>40911</v>
      </c>
      <c r="D946" s="10">
        <v>41276</v>
      </c>
      <c r="E946" s="11">
        <v>0.009</v>
      </c>
      <c r="F946" s="12">
        <v>136777</v>
      </c>
      <c r="G946" s="13"/>
      <c r="H946" s="12">
        <v>49937.8</v>
      </c>
      <c r="I946" s="14">
        <f>H946/F946</f>
        <v>0.36510378206862265</v>
      </c>
    </row>
    <row r="947" spans="1:9" ht="15">
      <c r="A947" s="8" t="s">
        <v>9</v>
      </c>
      <c r="B947" s="8" t="s">
        <v>10</v>
      </c>
      <c r="C947" s="9">
        <v>40911</v>
      </c>
      <c r="D947" s="10">
        <v>41276</v>
      </c>
      <c r="E947" s="11">
        <v>0.009</v>
      </c>
      <c r="F947" s="12"/>
      <c r="G947" s="13">
        <v>3895</v>
      </c>
      <c r="H947" s="12">
        <v>2633.02</v>
      </c>
      <c r="I947" s="14">
        <f>H947/G947</f>
        <v>0.676</v>
      </c>
    </row>
    <row r="948" spans="1:9" ht="15">
      <c r="A948" s="28" t="s">
        <v>51</v>
      </c>
      <c r="B948" s="28" t="s">
        <v>10</v>
      </c>
      <c r="C948" s="29">
        <v>41179</v>
      </c>
      <c r="D948" s="24">
        <v>41364</v>
      </c>
      <c r="E948" s="26">
        <v>0.009</v>
      </c>
      <c r="F948" s="27">
        <v>34447</v>
      </c>
      <c r="G948" s="30"/>
      <c r="H948" s="27">
        <v>-485</v>
      </c>
      <c r="I948" s="35">
        <f>H948/F948</f>
        <v>-0.01407960054576596</v>
      </c>
    </row>
    <row r="949" spans="1:9" ht="15">
      <c r="A949" s="28" t="s">
        <v>51</v>
      </c>
      <c r="B949" s="28" t="s">
        <v>10</v>
      </c>
      <c r="C949" s="29">
        <v>41179</v>
      </c>
      <c r="D949" s="24">
        <v>41364</v>
      </c>
      <c r="E949" s="26">
        <v>0.009</v>
      </c>
      <c r="F949" s="27"/>
      <c r="G949" s="30">
        <v>2268</v>
      </c>
      <c r="H949" s="27">
        <v>783</v>
      </c>
      <c r="I949" s="35">
        <f>H949/G949</f>
        <v>0.34523809523809523</v>
      </c>
    </row>
    <row r="950" spans="1:9" ht="15">
      <c r="A950" s="28" t="s">
        <v>62</v>
      </c>
      <c r="B950" s="28" t="s">
        <v>10</v>
      </c>
      <c r="C950" s="29">
        <v>41019</v>
      </c>
      <c r="D950" s="24">
        <v>41364</v>
      </c>
      <c r="E950" s="26">
        <v>0.009</v>
      </c>
      <c r="F950" s="27">
        <v>30246</v>
      </c>
      <c r="G950" s="30"/>
      <c r="H950" s="27">
        <v>19366</v>
      </c>
      <c r="I950" s="14">
        <f>H950/F950</f>
        <v>0.6402830126297693</v>
      </c>
    </row>
    <row r="951" spans="1:9" ht="15">
      <c r="A951" s="28" t="s">
        <v>62</v>
      </c>
      <c r="B951" s="28" t="s">
        <v>10</v>
      </c>
      <c r="C951" s="29">
        <v>41019</v>
      </c>
      <c r="D951" s="24">
        <v>41364</v>
      </c>
      <c r="E951" s="26">
        <v>0.009</v>
      </c>
      <c r="F951" s="27"/>
      <c r="G951" s="30">
        <v>875</v>
      </c>
      <c r="H951" s="27">
        <v>608</v>
      </c>
      <c r="I951" s="14">
        <f>H951/G951</f>
        <v>0.6948571428571428</v>
      </c>
    </row>
    <row r="952" spans="1:9" ht="15">
      <c r="A952" s="97" t="s">
        <v>1655</v>
      </c>
      <c r="B952" s="97" t="s">
        <v>10</v>
      </c>
      <c r="C952" s="98">
        <v>41276</v>
      </c>
      <c r="D952" s="99">
        <v>41639</v>
      </c>
      <c r="E952" s="100">
        <v>0.1719</v>
      </c>
      <c r="F952" s="102">
        <v>326737.07</v>
      </c>
      <c r="G952" s="101"/>
      <c r="H952" s="102">
        <v>-45702.33</v>
      </c>
      <c r="I952" s="35">
        <f>H952/F952</f>
        <v>-0.13987494593129576</v>
      </c>
    </row>
    <row r="953" spans="1:9" ht="15">
      <c r="A953" s="97" t="s">
        <v>1655</v>
      </c>
      <c r="B953" s="97" t="s">
        <v>10</v>
      </c>
      <c r="C953" s="98">
        <v>41276</v>
      </c>
      <c r="D953" s="99">
        <v>41639</v>
      </c>
      <c r="E953" s="100">
        <v>0.1719</v>
      </c>
      <c r="F953" s="102"/>
      <c r="G953" s="101">
        <v>9484</v>
      </c>
      <c r="H953" s="102">
        <v>-1223.89</v>
      </c>
      <c r="I953" s="35">
        <f>H953/G953</f>
        <v>-0.1290478700970055</v>
      </c>
    </row>
    <row r="954" spans="1:9" ht="22.5">
      <c r="A954" s="28" t="s">
        <v>293</v>
      </c>
      <c r="B954" s="28" t="s">
        <v>308</v>
      </c>
      <c r="C954" s="29">
        <v>41153</v>
      </c>
      <c r="D954" s="24">
        <v>41289</v>
      </c>
      <c r="E954" s="26">
        <v>0.925</v>
      </c>
      <c r="F954" s="27">
        <v>692.59</v>
      </c>
      <c r="G954" s="30"/>
      <c r="H954" s="27">
        <v>645.37</v>
      </c>
      <c r="I954" s="35">
        <f>H954/F954</f>
        <v>0.9318211351593294</v>
      </c>
    </row>
    <row r="955" spans="1:9" ht="22.5">
      <c r="A955" s="28" t="s">
        <v>293</v>
      </c>
      <c r="B955" s="28" t="s">
        <v>308</v>
      </c>
      <c r="C955" s="29">
        <v>41153</v>
      </c>
      <c r="D955" s="24">
        <v>41289</v>
      </c>
      <c r="E955" s="26">
        <v>0.925</v>
      </c>
      <c r="F955" s="27"/>
      <c r="G955" s="30">
        <v>0.14</v>
      </c>
      <c r="H955" s="27">
        <v>0.13</v>
      </c>
      <c r="I955" s="35">
        <f>H955/G955</f>
        <v>0.9285714285714285</v>
      </c>
    </row>
    <row r="956" spans="1:9" ht="15">
      <c r="A956" s="28" t="s">
        <v>36</v>
      </c>
      <c r="B956" s="28" t="s">
        <v>339</v>
      </c>
      <c r="C956" s="29">
        <v>41179</v>
      </c>
      <c r="D956" s="24">
        <v>41517</v>
      </c>
      <c r="E956" s="31">
        <v>0.00045</v>
      </c>
      <c r="F956" s="27">
        <v>17822.4</v>
      </c>
      <c r="G956" s="30"/>
      <c r="H956" s="27">
        <v>-1276.75</v>
      </c>
      <c r="I956" s="35">
        <f>H956/F956</f>
        <v>-0.07163737768201812</v>
      </c>
    </row>
    <row r="957" spans="1:9" ht="15">
      <c r="A957" s="28" t="s">
        <v>286</v>
      </c>
      <c r="B957" s="28" t="s">
        <v>391</v>
      </c>
      <c r="C957" s="29">
        <v>41239</v>
      </c>
      <c r="D957" s="24">
        <v>41331</v>
      </c>
      <c r="E957" s="26">
        <v>0.13</v>
      </c>
      <c r="F957" s="27"/>
      <c r="G957" s="32">
        <v>9282</v>
      </c>
      <c r="H957" s="27">
        <v>1261.66</v>
      </c>
      <c r="I957" s="35">
        <f>H957/G957</f>
        <v>0.1359254471019177</v>
      </c>
    </row>
    <row r="958" spans="1:9" ht="15">
      <c r="A958" s="97" t="s">
        <v>286</v>
      </c>
      <c r="B958" s="28" t="s">
        <v>391</v>
      </c>
      <c r="C958" s="98">
        <v>41617</v>
      </c>
      <c r="D958" s="99">
        <v>41698</v>
      </c>
      <c r="E958" s="100">
        <v>0.13</v>
      </c>
      <c r="F958" s="102"/>
      <c r="G958" s="101">
        <v>7154</v>
      </c>
      <c r="H958" s="102">
        <v>966.02</v>
      </c>
      <c r="I958" s="35">
        <f>H958/G958</f>
        <v>0.13503214984623987</v>
      </c>
    </row>
    <row r="959" spans="1:9" ht="15">
      <c r="A959" s="104" t="s">
        <v>62</v>
      </c>
      <c r="B959" s="104" t="s">
        <v>1761</v>
      </c>
      <c r="C959" s="105">
        <v>41299</v>
      </c>
      <c r="D959" s="106">
        <v>41639</v>
      </c>
      <c r="E959" s="107">
        <v>0.009</v>
      </c>
      <c r="F959" s="110">
        <v>127554</v>
      </c>
      <c r="G959" s="109"/>
      <c r="H959" s="110">
        <v>37305</v>
      </c>
      <c r="I959" s="35" t="e">
        <f>H957/F957</f>
        <v>#DIV/0!</v>
      </c>
    </row>
    <row r="960" spans="1:9" ht="15">
      <c r="A960" s="104" t="s">
        <v>62</v>
      </c>
      <c r="B960" s="104" t="s">
        <v>1761</v>
      </c>
      <c r="C960" s="105">
        <v>41299</v>
      </c>
      <c r="D960" s="106">
        <v>41639</v>
      </c>
      <c r="E960" s="107">
        <v>0.009</v>
      </c>
      <c r="F960" s="110"/>
      <c r="G960" s="109">
        <v>2104</v>
      </c>
      <c r="H960" s="110">
        <v>723</v>
      </c>
      <c r="I960" s="35">
        <f>H960/G960</f>
        <v>0.3436311787072243</v>
      </c>
    </row>
    <row r="961" spans="1:9" ht="15">
      <c r="A961" s="28" t="s">
        <v>31</v>
      </c>
      <c r="B961" s="28" t="s">
        <v>1504</v>
      </c>
      <c r="C961" s="29">
        <v>41388</v>
      </c>
      <c r="D961" s="24">
        <v>41639</v>
      </c>
      <c r="E961" s="26">
        <v>0.0135</v>
      </c>
      <c r="F961" s="27">
        <v>46646.1</v>
      </c>
      <c r="G961" s="30"/>
      <c r="H961" s="27">
        <v>13723.86</v>
      </c>
      <c r="I961" s="35">
        <f>H961/F961</f>
        <v>0.2942123778836816</v>
      </c>
    </row>
    <row r="962" spans="1:9" ht="15">
      <c r="A962" s="28" t="s">
        <v>31</v>
      </c>
      <c r="B962" s="28" t="s">
        <v>1504</v>
      </c>
      <c r="C962" s="29">
        <v>41388</v>
      </c>
      <c r="D962" s="24">
        <v>41639</v>
      </c>
      <c r="E962" s="26">
        <v>0.0135</v>
      </c>
      <c r="F962" s="27"/>
      <c r="G962" s="30">
        <v>1632.61</v>
      </c>
      <c r="H962" s="27">
        <v>480.34</v>
      </c>
      <c r="I962" s="35">
        <f>H962/G962</f>
        <v>0.2942160099472624</v>
      </c>
    </row>
    <row r="963" spans="1:9" ht="15">
      <c r="A963" s="28" t="s">
        <v>213</v>
      </c>
      <c r="B963" s="28" t="s">
        <v>1504</v>
      </c>
      <c r="C963" s="29">
        <v>41365</v>
      </c>
      <c r="D963" s="24">
        <v>41639</v>
      </c>
      <c r="E963" s="26">
        <v>0</v>
      </c>
      <c r="F963" s="27">
        <v>48356.78</v>
      </c>
      <c r="G963" s="30"/>
      <c r="H963" s="27">
        <v>4682.8</v>
      </c>
      <c r="I963" s="35">
        <f>H963/F963</f>
        <v>0.09683854053144152</v>
      </c>
    </row>
    <row r="964" spans="1:9" ht="15">
      <c r="A964" s="97" t="s">
        <v>1655</v>
      </c>
      <c r="B964" s="97" t="s">
        <v>1504</v>
      </c>
      <c r="C964" s="98">
        <v>41358</v>
      </c>
      <c r="D964" s="99">
        <v>41639</v>
      </c>
      <c r="E964" s="100">
        <v>0.425</v>
      </c>
      <c r="F964" s="102">
        <v>86131</v>
      </c>
      <c r="G964" s="101"/>
      <c r="H964" s="102">
        <v>20693.75</v>
      </c>
      <c r="I964" s="35">
        <f>H964/F964</f>
        <v>0.240259024044769</v>
      </c>
    </row>
    <row r="965" spans="1:9" ht="15">
      <c r="A965" s="97" t="s">
        <v>1655</v>
      </c>
      <c r="B965" s="97" t="s">
        <v>1504</v>
      </c>
      <c r="C965" s="98">
        <v>41358</v>
      </c>
      <c r="D965" s="99">
        <v>41639</v>
      </c>
      <c r="E965" s="100">
        <v>0.425</v>
      </c>
      <c r="F965" s="102"/>
      <c r="G965" s="101">
        <v>3926</v>
      </c>
      <c r="H965" s="102">
        <v>1494.4</v>
      </c>
      <c r="I965" s="35">
        <f>H965/G965</f>
        <v>0.3806418746816098</v>
      </c>
    </row>
    <row r="966" spans="1:9" ht="15">
      <c r="A966" s="28" t="s">
        <v>53</v>
      </c>
      <c r="B966" s="28" t="s">
        <v>301</v>
      </c>
      <c r="C966" s="29">
        <v>41153</v>
      </c>
      <c r="D966" s="24">
        <v>41517</v>
      </c>
      <c r="E966" s="26">
        <v>0.018</v>
      </c>
      <c r="F966" s="27">
        <v>96728</v>
      </c>
      <c r="G966" s="30"/>
      <c r="H966" s="27">
        <v>3807.39</v>
      </c>
      <c r="I966" s="35">
        <f>H966/F966</f>
        <v>0.03936181870813001</v>
      </c>
    </row>
    <row r="967" spans="1:9" ht="15">
      <c r="A967" s="97" t="s">
        <v>21</v>
      </c>
      <c r="B967" s="97" t="s">
        <v>301</v>
      </c>
      <c r="C967" s="98">
        <v>41328</v>
      </c>
      <c r="D967" s="99">
        <v>41639</v>
      </c>
      <c r="E967" s="100">
        <v>0.0009</v>
      </c>
      <c r="F967" s="102">
        <v>297629.78</v>
      </c>
      <c r="G967" s="101"/>
      <c r="H967" s="102">
        <v>21177.08</v>
      </c>
      <c r="I967" s="35">
        <f>H967/F967</f>
        <v>0.07115242298670515</v>
      </c>
    </row>
    <row r="968" spans="1:9" ht="15">
      <c r="A968" s="97" t="s">
        <v>21</v>
      </c>
      <c r="B968" s="97" t="s">
        <v>301</v>
      </c>
      <c r="C968" s="98">
        <v>41328</v>
      </c>
      <c r="D968" s="99">
        <v>41639</v>
      </c>
      <c r="E968" s="100">
        <v>0.0009</v>
      </c>
      <c r="F968" s="102"/>
      <c r="G968" s="101">
        <v>12041</v>
      </c>
      <c r="H968" s="102">
        <v>856.75</v>
      </c>
      <c r="I968" s="35">
        <f>H968/G968</f>
        <v>0.0711527281787227</v>
      </c>
    </row>
    <row r="969" spans="1:9" ht="15">
      <c r="A969" s="28" t="s">
        <v>286</v>
      </c>
      <c r="B969" s="36" t="s">
        <v>287</v>
      </c>
      <c r="C969" s="29">
        <v>41145</v>
      </c>
      <c r="D969" s="24">
        <v>41202</v>
      </c>
      <c r="E969" s="26">
        <v>0.13</v>
      </c>
      <c r="F969" s="27"/>
      <c r="G969" s="32">
        <v>14644</v>
      </c>
      <c r="H969" s="27">
        <v>1907.11</v>
      </c>
      <c r="I969" s="35">
        <f>H969/G969</f>
        <v>0.13023149412728763</v>
      </c>
    </row>
    <row r="970" spans="1:9" ht="15">
      <c r="A970" s="28" t="s">
        <v>286</v>
      </c>
      <c r="B970" s="42" t="s">
        <v>287</v>
      </c>
      <c r="C970" s="29">
        <v>41309</v>
      </c>
      <c r="D970" s="24">
        <v>41429</v>
      </c>
      <c r="E970" s="26">
        <v>0.13</v>
      </c>
      <c r="F970" s="27"/>
      <c r="G970" s="30">
        <v>14042</v>
      </c>
      <c r="H970" s="27">
        <v>1842.46</v>
      </c>
      <c r="I970" s="35">
        <f>H970/G970</f>
        <v>0.13121065375302662</v>
      </c>
    </row>
    <row r="971" spans="1:9" ht="15">
      <c r="A971" s="104" t="s">
        <v>286</v>
      </c>
      <c r="B971" s="104" t="s">
        <v>287</v>
      </c>
      <c r="C971" s="105">
        <v>41669</v>
      </c>
      <c r="D971" s="106">
        <v>41750</v>
      </c>
      <c r="E971" s="107">
        <v>0.13</v>
      </c>
      <c r="F971" s="110"/>
      <c r="G971" s="109">
        <v>11172</v>
      </c>
      <c r="H971" s="110">
        <v>1456.35</v>
      </c>
      <c r="I971" s="35">
        <f>H971/G971</f>
        <v>0.13035714285714284</v>
      </c>
    </row>
    <row r="972" spans="1:9" ht="15">
      <c r="A972" s="28" t="s">
        <v>184</v>
      </c>
      <c r="B972" s="28" t="s">
        <v>413</v>
      </c>
      <c r="C972" s="29">
        <v>41289</v>
      </c>
      <c r="D972" s="24">
        <v>41455</v>
      </c>
      <c r="E972" s="26">
        <v>0.0405</v>
      </c>
      <c r="F972" s="27">
        <v>28240</v>
      </c>
      <c r="G972" s="30"/>
      <c r="H972" s="27">
        <v>-13717.71</v>
      </c>
      <c r="I972" s="35">
        <f>H972/F972</f>
        <v>-0.4857546033994334</v>
      </c>
    </row>
    <row r="973" spans="1:9" ht="15">
      <c r="A973" s="28" t="s">
        <v>184</v>
      </c>
      <c r="B973" s="28" t="s">
        <v>413</v>
      </c>
      <c r="C973" s="29">
        <v>41289</v>
      </c>
      <c r="D973" s="24">
        <v>41455</v>
      </c>
      <c r="E973" s="26">
        <v>0.0405</v>
      </c>
      <c r="F973" s="27"/>
      <c r="G973" s="30">
        <v>1210</v>
      </c>
      <c r="H973" s="27">
        <v>-552.22</v>
      </c>
      <c r="I973" s="35">
        <f>H973/G973</f>
        <v>-0.45638016528925623</v>
      </c>
    </row>
    <row r="974" spans="1:9" ht="15">
      <c r="A974" s="28" t="s">
        <v>193</v>
      </c>
      <c r="B974" s="28" t="s">
        <v>50</v>
      </c>
      <c r="C974" s="29">
        <v>41314</v>
      </c>
      <c r="D974" s="24">
        <v>41455</v>
      </c>
      <c r="E974" s="26">
        <v>0.009</v>
      </c>
      <c r="F974" s="27">
        <v>27033</v>
      </c>
      <c r="G974" s="30"/>
      <c r="H974" s="27">
        <v>-5336.5</v>
      </c>
      <c r="I974" s="35">
        <f>H974/F974</f>
        <v>-0.1974068730810491</v>
      </c>
    </row>
    <row r="975" spans="1:9" ht="15">
      <c r="A975" s="28" t="s">
        <v>193</v>
      </c>
      <c r="B975" s="28" t="s">
        <v>50</v>
      </c>
      <c r="C975" s="29">
        <v>41314</v>
      </c>
      <c r="D975" s="24">
        <v>41455</v>
      </c>
      <c r="E975" s="26">
        <v>0.009</v>
      </c>
      <c r="F975" s="27"/>
      <c r="G975" s="30">
        <v>879</v>
      </c>
      <c r="H975" s="27">
        <v>43.95</v>
      </c>
      <c r="I975" s="35">
        <f>H975/G975</f>
        <v>0.05</v>
      </c>
    </row>
    <row r="976" spans="1:9" ht="15">
      <c r="A976" s="15" t="s">
        <v>9</v>
      </c>
      <c r="B976" s="15" t="s">
        <v>50</v>
      </c>
      <c r="C976" s="16">
        <v>40948</v>
      </c>
      <c r="D976" s="17">
        <v>41313</v>
      </c>
      <c r="E976" s="18">
        <v>0.009</v>
      </c>
      <c r="F976" s="21">
        <v>37535.75</v>
      </c>
      <c r="G976" s="22"/>
      <c r="H976" s="21">
        <v>-10459.51</v>
      </c>
      <c r="I976" s="14">
        <f>H976/F976</f>
        <v>-0.2786546159328107</v>
      </c>
    </row>
    <row r="977" spans="1:9" ht="15">
      <c r="A977" s="15" t="s">
        <v>9</v>
      </c>
      <c r="B977" s="15" t="s">
        <v>50</v>
      </c>
      <c r="C977" s="16">
        <v>40948</v>
      </c>
      <c r="D977" s="17">
        <v>41313</v>
      </c>
      <c r="E977" s="18">
        <v>0.009</v>
      </c>
      <c r="F977" s="21"/>
      <c r="G977" s="22">
        <v>1087</v>
      </c>
      <c r="H977" s="21">
        <v>380.45</v>
      </c>
      <c r="I977" s="14">
        <f>H977/G977</f>
        <v>0.35</v>
      </c>
    </row>
    <row r="978" spans="1:9" ht="15">
      <c r="A978" s="28" t="s">
        <v>91</v>
      </c>
      <c r="B978" s="28" t="s">
        <v>245</v>
      </c>
      <c r="C978" s="29">
        <v>41099</v>
      </c>
      <c r="D978" s="24">
        <v>41364</v>
      </c>
      <c r="E978" s="26">
        <v>0</v>
      </c>
      <c r="F978" s="27">
        <v>27630.9</v>
      </c>
      <c r="G978" s="30"/>
      <c r="H978" s="27">
        <v>24211.3</v>
      </c>
      <c r="I978" s="35">
        <f>H978/F978</f>
        <v>0.8762400066592112</v>
      </c>
    </row>
    <row r="979" spans="1:9" ht="15">
      <c r="A979" s="28" t="s">
        <v>91</v>
      </c>
      <c r="B979" s="28" t="s">
        <v>245</v>
      </c>
      <c r="C979" s="29">
        <v>41099</v>
      </c>
      <c r="D979" s="24">
        <v>41364</v>
      </c>
      <c r="E979" s="26">
        <v>0</v>
      </c>
      <c r="F979" s="27"/>
      <c r="G979" s="30">
        <v>540</v>
      </c>
      <c r="H979" s="27">
        <v>421.55</v>
      </c>
      <c r="I979" s="35">
        <f>H979/G979</f>
        <v>0.7806481481481482</v>
      </c>
    </row>
    <row r="980" spans="1:9" ht="15">
      <c r="A980" s="28" t="s">
        <v>53</v>
      </c>
      <c r="B980" s="28" t="s">
        <v>245</v>
      </c>
      <c r="C980" s="29">
        <v>41106</v>
      </c>
      <c r="D980" s="24">
        <v>41470</v>
      </c>
      <c r="E980" s="26">
        <v>0.018</v>
      </c>
      <c r="F980" s="27">
        <v>35817</v>
      </c>
      <c r="G980" s="30"/>
      <c r="H980" s="27">
        <v>27578.83</v>
      </c>
      <c r="I980" s="35">
        <f>H980/F980</f>
        <v>0.7699927408772371</v>
      </c>
    </row>
    <row r="981" spans="1:9" ht="15">
      <c r="A981" s="28" t="s">
        <v>193</v>
      </c>
      <c r="B981" s="28" t="s">
        <v>245</v>
      </c>
      <c r="C981" s="29">
        <v>41138</v>
      </c>
      <c r="D981" s="24">
        <v>41455</v>
      </c>
      <c r="E981" s="26">
        <v>0.009</v>
      </c>
      <c r="F981" s="27">
        <v>0</v>
      </c>
      <c r="G981" s="30"/>
      <c r="H981" s="27">
        <v>0</v>
      </c>
      <c r="I981" s="35">
        <v>0</v>
      </c>
    </row>
    <row r="982" spans="1:9" ht="15">
      <c r="A982" s="28" t="s">
        <v>193</v>
      </c>
      <c r="B982" s="28" t="s">
        <v>245</v>
      </c>
      <c r="C982" s="29">
        <v>41138</v>
      </c>
      <c r="D982" s="24">
        <v>41455</v>
      </c>
      <c r="E982" s="26">
        <v>0.009</v>
      </c>
      <c r="F982" s="27"/>
      <c r="G982" s="30">
        <v>0</v>
      </c>
      <c r="H982" s="27">
        <v>0</v>
      </c>
      <c r="I982" s="35">
        <v>0</v>
      </c>
    </row>
    <row r="983" spans="1:9" ht="15">
      <c r="A983" s="104" t="s">
        <v>216</v>
      </c>
      <c r="B983" s="104" t="s">
        <v>245</v>
      </c>
      <c r="C983" s="105">
        <v>41108</v>
      </c>
      <c r="D983" s="106">
        <v>41455</v>
      </c>
      <c r="E983" s="107">
        <v>0.009</v>
      </c>
      <c r="F983" s="110">
        <v>170383.03</v>
      </c>
      <c r="G983" s="109"/>
      <c r="H983" s="110">
        <v>-50087.05</v>
      </c>
      <c r="I983" s="35">
        <f>H983/F983</f>
        <v>-0.2939673628295025</v>
      </c>
    </row>
    <row r="984" spans="1:9" ht="15">
      <c r="A984" s="28" t="s">
        <v>51</v>
      </c>
      <c r="B984" s="28" t="s">
        <v>245</v>
      </c>
      <c r="C984" s="29">
        <v>41106</v>
      </c>
      <c r="D984" s="24">
        <v>41470</v>
      </c>
      <c r="E984" s="26">
        <v>0.009</v>
      </c>
      <c r="F984" s="27">
        <v>173587</v>
      </c>
      <c r="G984" s="30"/>
      <c r="H984" s="27">
        <v>90676</v>
      </c>
      <c r="I984" s="35">
        <f>H984/F984</f>
        <v>0.5223663062326096</v>
      </c>
    </row>
    <row r="985" spans="1:9" ht="15">
      <c r="A985" s="28" t="s">
        <v>51</v>
      </c>
      <c r="B985" s="28" t="s">
        <v>245</v>
      </c>
      <c r="C985" s="29">
        <v>41106</v>
      </c>
      <c r="D985" s="24">
        <v>41470</v>
      </c>
      <c r="E985" s="26">
        <v>0.009</v>
      </c>
      <c r="F985" s="27"/>
      <c r="G985" s="30">
        <v>4373</v>
      </c>
      <c r="H985" s="27">
        <v>2207</v>
      </c>
      <c r="I985" s="35">
        <f>H985/G985</f>
        <v>0.5046878573061971</v>
      </c>
    </row>
    <row r="986" spans="1:9" ht="15">
      <c r="A986" s="97" t="s">
        <v>1655</v>
      </c>
      <c r="B986" s="97" t="s">
        <v>245</v>
      </c>
      <c r="C986" s="98">
        <v>41298</v>
      </c>
      <c r="D986" s="99">
        <v>41639</v>
      </c>
      <c r="E986" s="100">
        <v>0.225</v>
      </c>
      <c r="F986" s="102">
        <v>442458.06</v>
      </c>
      <c r="G986" s="101"/>
      <c r="H986" s="102">
        <v>284858.51</v>
      </c>
      <c r="I986" s="35">
        <f>H986/F986</f>
        <v>0.6438090652026996</v>
      </c>
    </row>
    <row r="987" spans="1:9" ht="15">
      <c r="A987" s="97" t="s">
        <v>1655</v>
      </c>
      <c r="B987" s="97" t="s">
        <v>245</v>
      </c>
      <c r="C987" s="98">
        <v>41298</v>
      </c>
      <c r="D987" s="99">
        <v>41639</v>
      </c>
      <c r="E987" s="100">
        <v>0.225</v>
      </c>
      <c r="F987" s="102"/>
      <c r="G987" s="101">
        <v>12756.91</v>
      </c>
      <c r="H987" s="102">
        <v>8012.73</v>
      </c>
      <c r="I987" s="35">
        <f>H987/G987</f>
        <v>0.6281090013177172</v>
      </c>
    </row>
    <row r="988" spans="1:9" ht="15">
      <c r="A988" s="28" t="s">
        <v>91</v>
      </c>
      <c r="B988" s="28" t="s">
        <v>246</v>
      </c>
      <c r="C988" s="29">
        <v>41099</v>
      </c>
      <c r="D988" s="24">
        <v>41364</v>
      </c>
      <c r="E988" s="26">
        <v>0</v>
      </c>
      <c r="F988" s="27">
        <v>88184.49</v>
      </c>
      <c r="G988" s="30"/>
      <c r="H988" s="27">
        <v>65296.59</v>
      </c>
      <c r="I988" s="35">
        <f>H988/F988</f>
        <v>0.740454358810716</v>
      </c>
    </row>
    <row r="989" spans="1:9" ht="15">
      <c r="A989" s="28" t="s">
        <v>91</v>
      </c>
      <c r="B989" s="28" t="s">
        <v>246</v>
      </c>
      <c r="C989" s="29">
        <v>41099</v>
      </c>
      <c r="D989" s="24">
        <v>41364</v>
      </c>
      <c r="E989" s="26">
        <v>0</v>
      </c>
      <c r="F989" s="27"/>
      <c r="G989" s="30">
        <v>1132</v>
      </c>
      <c r="H989" s="27">
        <v>835.88</v>
      </c>
      <c r="I989" s="35">
        <f>H989/G989</f>
        <v>0.7384098939929329</v>
      </c>
    </row>
    <row r="990" spans="1:9" ht="15">
      <c r="A990" s="28" t="s">
        <v>53</v>
      </c>
      <c r="B990" s="28" t="s">
        <v>246</v>
      </c>
      <c r="C990" s="29">
        <v>41106</v>
      </c>
      <c r="D990" s="24">
        <v>41470</v>
      </c>
      <c r="E990" s="26">
        <v>0.018</v>
      </c>
      <c r="F990" s="27">
        <v>1303388.03</v>
      </c>
      <c r="G990" s="30"/>
      <c r="H990" s="27">
        <v>619126.95</v>
      </c>
      <c r="I990" s="35">
        <f>H990/F990</f>
        <v>0.47501353069814517</v>
      </c>
    </row>
    <row r="991" spans="1:9" ht="15">
      <c r="A991" s="28" t="s">
        <v>213</v>
      </c>
      <c r="B991" s="28" t="s">
        <v>246</v>
      </c>
      <c r="C991" s="29">
        <v>41275</v>
      </c>
      <c r="D991" s="24">
        <v>41455</v>
      </c>
      <c r="E991" s="26">
        <v>0.018</v>
      </c>
      <c r="F991" s="27">
        <v>293183.68</v>
      </c>
      <c r="G991" s="30"/>
      <c r="H991" s="27">
        <v>0</v>
      </c>
      <c r="I991" s="35">
        <f>H991/F991</f>
        <v>0</v>
      </c>
    </row>
    <row r="992" spans="1:9" ht="15">
      <c r="A992" s="28" t="s">
        <v>193</v>
      </c>
      <c r="B992" s="28" t="s">
        <v>246</v>
      </c>
      <c r="C992" s="29">
        <v>41138</v>
      </c>
      <c r="D992" s="24">
        <v>41455</v>
      </c>
      <c r="E992" s="26">
        <v>0.009</v>
      </c>
      <c r="F992" s="27">
        <v>110262.5</v>
      </c>
      <c r="G992" s="30"/>
      <c r="H992" s="27">
        <v>33275.42</v>
      </c>
      <c r="I992" s="35">
        <f>H992/F992</f>
        <v>0.30178365264709217</v>
      </c>
    </row>
    <row r="993" spans="1:9" ht="15">
      <c r="A993" s="28" t="s">
        <v>193</v>
      </c>
      <c r="B993" s="28" t="s">
        <v>246</v>
      </c>
      <c r="C993" s="29">
        <v>41138</v>
      </c>
      <c r="D993" s="24">
        <v>41455</v>
      </c>
      <c r="E993" s="26">
        <v>0.009</v>
      </c>
      <c r="F993" s="27"/>
      <c r="G993" s="30">
        <v>2040</v>
      </c>
      <c r="H993" s="27">
        <v>204</v>
      </c>
      <c r="I993" s="35">
        <f>H993/G993</f>
        <v>0.1</v>
      </c>
    </row>
    <row r="994" spans="1:9" ht="15">
      <c r="A994" s="97" t="s">
        <v>216</v>
      </c>
      <c r="B994" s="97" t="s">
        <v>246</v>
      </c>
      <c r="C994" s="98">
        <v>41108</v>
      </c>
      <c r="D994" s="99">
        <v>41455</v>
      </c>
      <c r="E994" s="100">
        <v>0.009</v>
      </c>
      <c r="F994" s="102">
        <v>938860.77</v>
      </c>
      <c r="G994" s="101"/>
      <c r="H994" s="102">
        <v>98983.1</v>
      </c>
      <c r="I994" s="35">
        <f>H994/F994</f>
        <v>0.10542894448555988</v>
      </c>
    </row>
    <row r="995" spans="1:9" ht="15">
      <c r="A995" s="28" t="s">
        <v>51</v>
      </c>
      <c r="B995" s="28" t="s">
        <v>246</v>
      </c>
      <c r="C995" s="29">
        <v>41106</v>
      </c>
      <c r="D995" s="24">
        <v>41470</v>
      </c>
      <c r="E995" s="26">
        <v>0.01</v>
      </c>
      <c r="F995" s="27">
        <v>157375</v>
      </c>
      <c r="G995" s="30"/>
      <c r="H995" s="27">
        <v>56502</v>
      </c>
      <c r="I995" s="35">
        <f>H995/F995</f>
        <v>0.35902779984114375</v>
      </c>
    </row>
    <row r="996" spans="1:9" ht="15">
      <c r="A996" s="28" t="s">
        <v>51</v>
      </c>
      <c r="B996" s="28" t="s">
        <v>246</v>
      </c>
      <c r="C996" s="29">
        <v>41106</v>
      </c>
      <c r="D996" s="24">
        <v>41470</v>
      </c>
      <c r="E996" s="26">
        <v>0.01</v>
      </c>
      <c r="F996" s="27"/>
      <c r="G996" s="30">
        <v>3310</v>
      </c>
      <c r="H996" s="27">
        <v>512</v>
      </c>
      <c r="I996" s="35">
        <f>H996/G996</f>
        <v>0.15468277945619335</v>
      </c>
    </row>
    <row r="997" spans="1:9" ht="15">
      <c r="A997" s="28" t="s">
        <v>62</v>
      </c>
      <c r="B997" s="28" t="s">
        <v>246</v>
      </c>
      <c r="C997" s="29">
        <v>41173</v>
      </c>
      <c r="D997" s="24">
        <v>41455</v>
      </c>
      <c r="E997" s="26">
        <v>0.018</v>
      </c>
      <c r="F997" s="27">
        <v>165364</v>
      </c>
      <c r="G997" s="30"/>
      <c r="H997" s="27">
        <v>76635</v>
      </c>
      <c r="I997" s="35">
        <f>H997/F997</f>
        <v>0.4634321859655064</v>
      </c>
    </row>
    <row r="998" spans="1:9" ht="15">
      <c r="A998" s="28" t="s">
        <v>62</v>
      </c>
      <c r="B998" s="28" t="s">
        <v>246</v>
      </c>
      <c r="C998" s="29">
        <v>41173</v>
      </c>
      <c r="D998" s="24">
        <v>41455</v>
      </c>
      <c r="E998" s="26">
        <v>0.018</v>
      </c>
      <c r="F998" s="27"/>
      <c r="G998" s="30">
        <v>5213</v>
      </c>
      <c r="H998" s="27">
        <v>1954</v>
      </c>
      <c r="I998" s="35">
        <f>H998/G998</f>
        <v>0.37483215039324763</v>
      </c>
    </row>
    <row r="999" spans="1:9" ht="15">
      <c r="A999" s="104" t="s">
        <v>1655</v>
      </c>
      <c r="B999" s="104" t="s">
        <v>246</v>
      </c>
      <c r="C999" s="105">
        <v>41298</v>
      </c>
      <c r="D999" s="106">
        <v>41639</v>
      </c>
      <c r="E999" s="107">
        <v>0.225</v>
      </c>
      <c r="F999" s="110">
        <v>586100.8</v>
      </c>
      <c r="G999" s="109"/>
      <c r="H999" s="110">
        <v>272433</v>
      </c>
      <c r="I999" s="35">
        <f>H999/F999</f>
        <v>0.46482277451250703</v>
      </c>
    </row>
    <row r="1000" spans="1:9" ht="15">
      <c r="A1000" s="104" t="s">
        <v>1655</v>
      </c>
      <c r="B1000" s="104" t="s">
        <v>246</v>
      </c>
      <c r="C1000" s="105">
        <v>41298</v>
      </c>
      <c r="D1000" s="106">
        <v>41639</v>
      </c>
      <c r="E1000" s="107">
        <v>0.225</v>
      </c>
      <c r="F1000" s="110"/>
      <c r="G1000" s="109">
        <v>18783</v>
      </c>
      <c r="H1000" s="110">
        <v>11520.18</v>
      </c>
      <c r="I1000" s="35">
        <f>H1000/G1000</f>
        <v>0.6133301389554384</v>
      </c>
    </row>
    <row r="1001" spans="1:9" ht="15">
      <c r="A1001" s="28" t="s">
        <v>15</v>
      </c>
      <c r="B1001" s="28" t="s">
        <v>188</v>
      </c>
      <c r="C1001" s="39">
        <v>41061</v>
      </c>
      <c r="D1001" s="24">
        <v>41283</v>
      </c>
      <c r="E1001" s="26">
        <v>0.3</v>
      </c>
      <c r="F1001" s="27">
        <v>58280</v>
      </c>
      <c r="H1001" s="27">
        <v>18074.96</v>
      </c>
      <c r="I1001" s="35">
        <f>H1001/F1001</f>
        <v>0.310140013726836</v>
      </c>
    </row>
    <row r="1002" spans="1:9" ht="15">
      <c r="A1002" s="104" t="s">
        <v>15</v>
      </c>
      <c r="B1002" s="104" t="s">
        <v>188</v>
      </c>
      <c r="C1002" s="105">
        <v>41362</v>
      </c>
      <c r="D1002" s="106">
        <v>41726</v>
      </c>
      <c r="E1002" s="107">
        <v>0.3</v>
      </c>
      <c r="F1002" s="110">
        <v>67063</v>
      </c>
      <c r="G1002" s="109"/>
      <c r="H1002" s="110">
        <v>20860.16</v>
      </c>
      <c r="I1002" s="35">
        <f>H1002/F1002</f>
        <v>0.31105318879262783</v>
      </c>
    </row>
    <row r="1003" spans="1:9" ht="15">
      <c r="A1003" s="8" t="s">
        <v>15</v>
      </c>
      <c r="B1003" s="8" t="s">
        <v>16</v>
      </c>
      <c r="C1003" s="9">
        <v>40924</v>
      </c>
      <c r="D1003" s="10">
        <v>41289</v>
      </c>
      <c r="E1003" s="11">
        <v>0.2</v>
      </c>
      <c r="F1003" s="12">
        <v>54969</v>
      </c>
      <c r="H1003" s="12">
        <v>10993.8</v>
      </c>
      <c r="I1003" s="14">
        <f>H1003/F1003</f>
        <v>0.19999999999999998</v>
      </c>
    </row>
    <row r="1004" spans="1:9" ht="15">
      <c r="A1004" s="45" t="s">
        <v>36</v>
      </c>
      <c r="B1004" s="45" t="s">
        <v>448</v>
      </c>
      <c r="C1004" s="46">
        <v>41424</v>
      </c>
      <c r="D1004" s="47">
        <v>41364</v>
      </c>
      <c r="E1004" s="26">
        <v>0.0009</v>
      </c>
      <c r="F1004" s="37">
        <v>30287.5</v>
      </c>
      <c r="G1004" s="48"/>
      <c r="H1004" s="37">
        <v>7696.71</v>
      </c>
      <c r="I1004" s="35">
        <f>H1004/F1004</f>
        <v>0.2541216673545192</v>
      </c>
    </row>
    <row r="1005" spans="1:9" ht="15">
      <c r="A1005" s="28" t="s">
        <v>383</v>
      </c>
      <c r="B1005" s="28" t="s">
        <v>384</v>
      </c>
      <c r="C1005" s="29">
        <v>41228</v>
      </c>
      <c r="D1005" s="24">
        <v>41578</v>
      </c>
      <c r="E1005" s="26">
        <v>0.0009</v>
      </c>
      <c r="F1005" s="27">
        <v>91997.27</v>
      </c>
      <c r="G1005" s="30"/>
      <c r="H1005" s="27">
        <v>16898.27</v>
      </c>
      <c r="I1005" s="35">
        <f>H1005/F1005</f>
        <v>0.18368229839863726</v>
      </c>
    </row>
    <row r="1006" spans="1:9" ht="15">
      <c r="A1006" s="28" t="s">
        <v>383</v>
      </c>
      <c r="B1006" s="28" t="s">
        <v>384</v>
      </c>
      <c r="C1006" s="29">
        <v>41228</v>
      </c>
      <c r="D1006" s="24">
        <v>41578</v>
      </c>
      <c r="E1006" s="26">
        <v>0.0009</v>
      </c>
      <c r="F1006" s="40"/>
      <c r="G1006" s="30">
        <v>4349</v>
      </c>
      <c r="H1006" s="27">
        <v>798.83</v>
      </c>
      <c r="I1006" s="35">
        <f>H1006/G1006</f>
        <v>0.1836813060473672</v>
      </c>
    </row>
    <row r="1007" spans="1:9" ht="15">
      <c r="A1007" s="28" t="s">
        <v>181</v>
      </c>
      <c r="B1007" s="28" t="s">
        <v>221</v>
      </c>
      <c r="C1007" s="29">
        <v>41091</v>
      </c>
      <c r="D1007" s="24">
        <v>41304</v>
      </c>
      <c r="E1007" s="26">
        <v>0.09</v>
      </c>
      <c r="F1007" s="27">
        <v>854018.28</v>
      </c>
      <c r="G1007" s="30"/>
      <c r="H1007" s="27">
        <v>146123.65</v>
      </c>
      <c r="I1007" s="35">
        <f>H1007/F1007</f>
        <v>0.1711013141311214</v>
      </c>
    </row>
    <row r="1008" spans="1:9" ht="15">
      <c r="A1008" s="28" t="s">
        <v>181</v>
      </c>
      <c r="B1008" s="28" t="s">
        <v>221</v>
      </c>
      <c r="C1008" s="29">
        <v>41091</v>
      </c>
      <c r="D1008" s="24">
        <v>41304</v>
      </c>
      <c r="E1008" s="26">
        <v>0.09</v>
      </c>
      <c r="F1008" s="27"/>
      <c r="G1008" s="30">
        <v>21223</v>
      </c>
      <c r="H1008" s="27">
        <v>3631.28</v>
      </c>
      <c r="I1008" s="14">
        <f>H1008/G1008</f>
        <v>0.17110116383169205</v>
      </c>
    </row>
    <row r="1009" spans="1:9" ht="22.5">
      <c r="A1009" s="97" t="s">
        <v>1655</v>
      </c>
      <c r="B1009" s="97" t="s">
        <v>1657</v>
      </c>
      <c r="C1009" s="98">
        <v>41430</v>
      </c>
      <c r="D1009" s="99">
        <v>41639</v>
      </c>
      <c r="E1009" s="100">
        <v>0.405</v>
      </c>
      <c r="F1009" s="102">
        <v>0</v>
      </c>
      <c r="G1009" s="101"/>
      <c r="H1009" s="102">
        <v>0</v>
      </c>
      <c r="I1009" s="35">
        <v>0</v>
      </c>
    </row>
    <row r="1010" spans="1:9" ht="22.5">
      <c r="A1010" s="97" t="s">
        <v>1655</v>
      </c>
      <c r="B1010" s="97" t="s">
        <v>1657</v>
      </c>
      <c r="C1010" s="98">
        <v>41430</v>
      </c>
      <c r="D1010" s="99">
        <v>41639</v>
      </c>
      <c r="E1010" s="100">
        <v>0.405</v>
      </c>
      <c r="F1010" s="102"/>
      <c r="G1010" s="101">
        <v>0</v>
      </c>
      <c r="H1010" s="102">
        <v>0</v>
      </c>
      <c r="I1010" s="35">
        <v>0</v>
      </c>
    </row>
    <row r="1011" spans="1:9" ht="15">
      <c r="A1011" s="28" t="s">
        <v>133</v>
      </c>
      <c r="B1011" s="28" t="s">
        <v>304</v>
      </c>
      <c r="C1011" s="29">
        <v>41153</v>
      </c>
      <c r="D1011" s="24">
        <v>41517</v>
      </c>
      <c r="E1011" s="26">
        <v>0.18</v>
      </c>
      <c r="F1011" s="27">
        <v>126882</v>
      </c>
      <c r="G1011" s="30"/>
      <c r="H1011" s="27">
        <v>31466.39</v>
      </c>
      <c r="I1011" s="35">
        <f>H1011/F1011</f>
        <v>0.24799727305685598</v>
      </c>
    </row>
    <row r="1012" spans="1:9" ht="15">
      <c r="A1012" s="28" t="s">
        <v>53</v>
      </c>
      <c r="B1012" s="28" t="s">
        <v>1361</v>
      </c>
      <c r="C1012" s="44">
        <v>41331</v>
      </c>
      <c r="D1012" s="29">
        <v>41547</v>
      </c>
      <c r="E1012" s="26">
        <v>0.018</v>
      </c>
      <c r="F1012" s="27">
        <v>0</v>
      </c>
      <c r="G1012" s="30"/>
      <c r="H1012" s="27">
        <v>0</v>
      </c>
      <c r="I1012" s="35">
        <v>0</v>
      </c>
    </row>
    <row r="1013" spans="1:9" ht="15">
      <c r="A1013" s="28" t="s">
        <v>53</v>
      </c>
      <c r="B1013" s="28" t="s">
        <v>1362</v>
      </c>
      <c r="C1013" s="44">
        <v>41331</v>
      </c>
      <c r="D1013" s="29">
        <v>41547</v>
      </c>
      <c r="E1013" s="26">
        <v>0.018</v>
      </c>
      <c r="F1013" s="27">
        <v>1468</v>
      </c>
      <c r="G1013" s="30"/>
      <c r="H1013" s="27">
        <v>-1958</v>
      </c>
      <c r="I1013" s="35">
        <f>H1013/F1013</f>
        <v>-1.3337874659400546</v>
      </c>
    </row>
    <row r="1014" spans="1:9" ht="15">
      <c r="A1014" s="28" t="s">
        <v>74</v>
      </c>
      <c r="B1014" s="28" t="s">
        <v>196</v>
      </c>
      <c r="C1014" s="29">
        <v>41061</v>
      </c>
      <c r="D1014" s="24">
        <v>41425</v>
      </c>
      <c r="E1014" s="26">
        <v>0</v>
      </c>
      <c r="F1014" s="27">
        <v>20839</v>
      </c>
      <c r="G1014" s="30"/>
      <c r="H1014" s="27">
        <v>10579</v>
      </c>
      <c r="I1014" s="35">
        <f>H1014/F1014</f>
        <v>0.5076539181342675</v>
      </c>
    </row>
    <row r="1015" spans="1:9" ht="15">
      <c r="A1015" s="28" t="s">
        <v>74</v>
      </c>
      <c r="B1015" s="28" t="s">
        <v>196</v>
      </c>
      <c r="C1015" s="29">
        <v>41426</v>
      </c>
      <c r="D1015" s="24">
        <v>41456</v>
      </c>
      <c r="E1015" s="26">
        <v>0</v>
      </c>
      <c r="F1015" s="27">
        <v>0</v>
      </c>
      <c r="G1015" s="30"/>
      <c r="H1015" s="27">
        <v>0</v>
      </c>
      <c r="I1015" s="35">
        <v>0</v>
      </c>
    </row>
    <row r="1016" spans="1:9" ht="15">
      <c r="A1016" s="28" t="s">
        <v>74</v>
      </c>
      <c r="B1016" s="28" t="s">
        <v>196</v>
      </c>
      <c r="C1016" s="29">
        <v>41426</v>
      </c>
      <c r="D1016" s="24">
        <v>41472</v>
      </c>
      <c r="E1016" s="26">
        <v>0</v>
      </c>
      <c r="F1016" s="27"/>
      <c r="G1016" s="30">
        <v>0</v>
      </c>
      <c r="H1016" s="27">
        <v>0</v>
      </c>
      <c r="I1016" s="35">
        <v>0</v>
      </c>
    </row>
    <row r="1017" spans="1:9" ht="15">
      <c r="A1017" s="15" t="s">
        <v>127</v>
      </c>
      <c r="B1017" s="15" t="s">
        <v>129</v>
      </c>
      <c r="C1017" s="16">
        <v>41000</v>
      </c>
      <c r="D1017" s="17">
        <v>41364</v>
      </c>
      <c r="E1017" s="18">
        <v>0.8</v>
      </c>
      <c r="F1017" s="21">
        <v>1135153</v>
      </c>
      <c r="G1017" s="22"/>
      <c r="H1017" s="21">
        <v>1075016</v>
      </c>
      <c r="I1017" s="14">
        <f>H1017/F1017</f>
        <v>0.9470230004237314</v>
      </c>
    </row>
    <row r="1018" spans="1:9" ht="15">
      <c r="A1018" s="15" t="s">
        <v>127</v>
      </c>
      <c r="B1018" s="15" t="s">
        <v>129</v>
      </c>
      <c r="C1018" s="16">
        <v>41000</v>
      </c>
      <c r="D1018" s="17">
        <v>41364</v>
      </c>
      <c r="E1018" s="18">
        <v>0.8</v>
      </c>
      <c r="F1018" s="21"/>
      <c r="G1018" s="22">
        <v>1135153</v>
      </c>
      <c r="H1018" s="21">
        <v>1075016</v>
      </c>
      <c r="I1018" s="14">
        <f>H1018/G1018</f>
        <v>0.9470230004237314</v>
      </c>
    </row>
    <row r="1019" spans="1:9" ht="15">
      <c r="A1019" s="97" t="s">
        <v>127</v>
      </c>
      <c r="B1019" s="97" t="s">
        <v>129</v>
      </c>
      <c r="C1019" s="98">
        <v>41365</v>
      </c>
      <c r="D1019" s="99">
        <v>41729</v>
      </c>
      <c r="E1019" s="100">
        <v>0.8</v>
      </c>
      <c r="F1019" s="102"/>
      <c r="G1019" s="101">
        <v>1139848</v>
      </c>
      <c r="H1019" s="102">
        <v>1081330</v>
      </c>
      <c r="I1019" s="35">
        <f>H1019/G1019</f>
        <v>0.9486615759294221</v>
      </c>
    </row>
    <row r="1020" spans="1:9" ht="15">
      <c r="A1020" s="15" t="s">
        <v>51</v>
      </c>
      <c r="B1020" s="15" t="s">
        <v>98</v>
      </c>
      <c r="C1020" s="16">
        <v>40975</v>
      </c>
      <c r="D1020" s="17">
        <v>41333</v>
      </c>
      <c r="E1020" s="18">
        <v>0.009</v>
      </c>
      <c r="F1020" s="21">
        <v>44928</v>
      </c>
      <c r="G1020" s="20"/>
      <c r="H1020" s="21">
        <v>17997</v>
      </c>
      <c r="I1020" s="14">
        <f>H1020/F1020</f>
        <v>0.40057425213675213</v>
      </c>
    </row>
    <row r="1021" spans="1:9" ht="15">
      <c r="A1021" s="15" t="s">
        <v>51</v>
      </c>
      <c r="B1021" s="15" t="s">
        <v>98</v>
      </c>
      <c r="C1021" s="16">
        <v>40975</v>
      </c>
      <c r="D1021" s="17">
        <v>41333</v>
      </c>
      <c r="E1021" s="18">
        <v>0.009</v>
      </c>
      <c r="F1021" s="21"/>
      <c r="G1021" s="20">
        <v>1305</v>
      </c>
      <c r="H1021" s="21">
        <v>326</v>
      </c>
      <c r="I1021" s="14">
        <f>H1021/G1021</f>
        <v>0.24980842911877393</v>
      </c>
    </row>
    <row r="1022" spans="1:9" ht="15">
      <c r="A1022" s="97" t="s">
        <v>131</v>
      </c>
      <c r="B1022" s="97" t="s">
        <v>1673</v>
      </c>
      <c r="C1022" s="98">
        <v>41512</v>
      </c>
      <c r="D1022" s="99">
        <v>41639</v>
      </c>
      <c r="E1022" s="100">
        <v>0.009</v>
      </c>
      <c r="F1022" s="102"/>
      <c r="G1022" s="101">
        <v>9387</v>
      </c>
      <c r="H1022" s="102">
        <v>1962</v>
      </c>
      <c r="I1022" s="35">
        <f>H1022/G1022</f>
        <v>0.20901246404602108</v>
      </c>
    </row>
    <row r="1023" spans="1:9" ht="15">
      <c r="A1023" s="28" t="s">
        <v>33</v>
      </c>
      <c r="B1023" s="28" t="s">
        <v>350</v>
      </c>
      <c r="C1023" s="29">
        <v>41186</v>
      </c>
      <c r="D1023" s="24">
        <v>41333</v>
      </c>
      <c r="E1023" s="26">
        <v>0.09</v>
      </c>
      <c r="F1023" s="27">
        <v>45337.65</v>
      </c>
      <c r="G1023" s="30"/>
      <c r="H1023" s="27">
        <v>4533.77</v>
      </c>
      <c r="I1023" s="35">
        <f>H1023/F1023</f>
        <v>0.10000011028361638</v>
      </c>
    </row>
    <row r="1024" spans="1:9" ht="15">
      <c r="A1024" s="28" t="s">
        <v>78</v>
      </c>
      <c r="B1024" s="28" t="s">
        <v>350</v>
      </c>
      <c r="C1024" s="29">
        <v>41186</v>
      </c>
      <c r="D1024" s="24">
        <v>41550</v>
      </c>
      <c r="E1024" s="26">
        <v>0.09</v>
      </c>
      <c r="F1024" s="27"/>
      <c r="G1024" s="30">
        <v>13414</v>
      </c>
      <c r="H1024" s="27">
        <v>1341.4</v>
      </c>
      <c r="I1024" s="35">
        <f>H1024/G1024</f>
        <v>0.1</v>
      </c>
    </row>
    <row r="1025" spans="1:9" ht="15">
      <c r="A1025" s="28" t="s">
        <v>66</v>
      </c>
      <c r="B1025" s="28" t="s">
        <v>350</v>
      </c>
      <c r="C1025" s="29">
        <v>41186</v>
      </c>
      <c r="D1025" s="24">
        <v>41550</v>
      </c>
      <c r="E1025" s="26">
        <v>0.09</v>
      </c>
      <c r="F1025" s="27">
        <v>4185</v>
      </c>
      <c r="G1025" s="30"/>
      <c r="H1025" s="27">
        <v>418.5</v>
      </c>
      <c r="I1025" s="35">
        <f>H1025/F1025</f>
        <v>0.1</v>
      </c>
    </row>
    <row r="1026" spans="1:9" ht="15">
      <c r="A1026" s="28" t="s">
        <v>444</v>
      </c>
      <c r="B1026" s="28" t="s">
        <v>350</v>
      </c>
      <c r="C1026" s="29">
        <v>41404</v>
      </c>
      <c r="D1026" s="24">
        <v>41550</v>
      </c>
      <c r="E1026" s="26">
        <v>0.09</v>
      </c>
      <c r="F1026" s="27">
        <v>53139.5</v>
      </c>
      <c r="G1026" s="30"/>
      <c r="H1026" s="27">
        <v>5313.95</v>
      </c>
      <c r="I1026" s="35">
        <f>H1026/F1026</f>
        <v>0.09999999999999999</v>
      </c>
    </row>
    <row r="1027" spans="1:9" ht="15">
      <c r="A1027" s="97" t="s">
        <v>1675</v>
      </c>
      <c r="B1027" s="97" t="s">
        <v>1676</v>
      </c>
      <c r="C1027" s="98">
        <v>41001</v>
      </c>
      <c r="D1027" s="99">
        <v>41639</v>
      </c>
      <c r="E1027" s="100">
        <v>0.45</v>
      </c>
      <c r="F1027" s="102">
        <v>88253.75</v>
      </c>
      <c r="G1027" s="101"/>
      <c r="H1027" s="102">
        <v>46853.75</v>
      </c>
      <c r="I1027" s="35">
        <f>H1027/F1027</f>
        <v>0.530898120476467</v>
      </c>
    </row>
    <row r="1028" spans="1:9" ht="15">
      <c r="A1028" s="97" t="s">
        <v>1675</v>
      </c>
      <c r="B1028" s="97" t="s">
        <v>1676</v>
      </c>
      <c r="C1028" s="98">
        <v>41001</v>
      </c>
      <c r="D1028" s="99">
        <v>41639</v>
      </c>
      <c r="E1028" s="100">
        <v>0.45</v>
      </c>
      <c r="F1028" s="102"/>
      <c r="G1028" s="101">
        <v>625</v>
      </c>
      <c r="H1028" s="102">
        <v>625</v>
      </c>
      <c r="I1028" s="35">
        <f>H1028/G1028</f>
        <v>1</v>
      </c>
    </row>
    <row r="1029" spans="1:9" ht="15">
      <c r="A1029" s="28" t="s">
        <v>286</v>
      </c>
      <c r="B1029" s="28" t="s">
        <v>406</v>
      </c>
      <c r="C1029" s="29">
        <v>41275</v>
      </c>
      <c r="D1029" s="24">
        <v>41327</v>
      </c>
      <c r="E1029" s="26">
        <v>0.13</v>
      </c>
      <c r="F1029" s="27"/>
      <c r="G1029" s="32">
        <v>3374</v>
      </c>
      <c r="H1029" s="27">
        <v>447.12</v>
      </c>
      <c r="I1029" s="35">
        <f>H1029/G1029</f>
        <v>0.13251926496739774</v>
      </c>
    </row>
    <row r="1030" spans="1:9" ht="15">
      <c r="A1030" s="28" t="s">
        <v>368</v>
      </c>
      <c r="B1030" s="28" t="s">
        <v>446</v>
      </c>
      <c r="C1030" s="29">
        <v>41414</v>
      </c>
      <c r="D1030" s="24">
        <v>41458</v>
      </c>
      <c r="E1030" s="26">
        <v>0.045</v>
      </c>
      <c r="F1030" s="27"/>
      <c r="G1030" s="30">
        <v>25115</v>
      </c>
      <c r="H1030" s="27">
        <v>17057</v>
      </c>
      <c r="I1030" s="35">
        <f>H1030/G1030</f>
        <v>0.679155882938483</v>
      </c>
    </row>
    <row r="1031" spans="1:11" ht="22.5">
      <c r="A1031" s="28" t="s">
        <v>181</v>
      </c>
      <c r="B1031" s="28" t="s">
        <v>182</v>
      </c>
      <c r="C1031" s="29">
        <v>41056</v>
      </c>
      <c r="D1031" s="24">
        <v>41420</v>
      </c>
      <c r="E1031" s="26">
        <v>0.09</v>
      </c>
      <c r="F1031" s="27">
        <v>134948.81</v>
      </c>
      <c r="G1031" s="30"/>
      <c r="H1031" s="27">
        <v>24452.77</v>
      </c>
      <c r="I1031" s="35">
        <f>H1031/F1031</f>
        <v>0.18120033811339278</v>
      </c>
      <c r="J1031" s="34"/>
      <c r="K1031" s="34"/>
    </row>
    <row r="1032" spans="1:9" ht="22.5">
      <c r="A1032" s="28" t="s">
        <v>181</v>
      </c>
      <c r="B1032" s="28" t="s">
        <v>182</v>
      </c>
      <c r="C1032" s="29">
        <v>41056</v>
      </c>
      <c r="D1032" s="24">
        <v>41420</v>
      </c>
      <c r="E1032" s="26">
        <v>0.09</v>
      </c>
      <c r="F1032" s="27"/>
      <c r="G1032" s="30">
        <v>6520</v>
      </c>
      <c r="H1032" s="27">
        <v>6520</v>
      </c>
      <c r="I1032" s="14">
        <f>H1032/G1032</f>
        <v>1</v>
      </c>
    </row>
    <row r="1033" spans="1:9" ht="22.5">
      <c r="A1033" s="113" t="s">
        <v>181</v>
      </c>
      <c r="B1033" s="113" t="s">
        <v>182</v>
      </c>
      <c r="C1033" s="111">
        <v>41421</v>
      </c>
      <c r="D1033" s="114">
        <v>41724</v>
      </c>
      <c r="E1033" s="115">
        <v>0.09</v>
      </c>
      <c r="F1033" s="116">
        <v>159817.94</v>
      </c>
      <c r="G1033" s="112"/>
      <c r="H1033" s="116">
        <v>18855.91</v>
      </c>
      <c r="I1033" s="35">
        <f>H1033/F1033</f>
        <v>0.11798368818919829</v>
      </c>
    </row>
    <row r="1034" spans="1:9" ht="22.5">
      <c r="A1034" s="113" t="s">
        <v>181</v>
      </c>
      <c r="B1034" s="113" t="s">
        <v>182</v>
      </c>
      <c r="C1034" s="111">
        <v>41421</v>
      </c>
      <c r="D1034" s="114">
        <v>41724</v>
      </c>
      <c r="E1034" s="115">
        <v>0.09</v>
      </c>
      <c r="F1034" s="116"/>
      <c r="G1034" s="112">
        <v>10226</v>
      </c>
      <c r="H1034" s="116">
        <v>1206.49</v>
      </c>
      <c r="I1034" s="35">
        <f>H1034/G1034</f>
        <v>0.11798259338939956</v>
      </c>
    </row>
    <row r="1035" spans="1:9" ht="15">
      <c r="A1035" s="28" t="s">
        <v>115</v>
      </c>
      <c r="B1035" s="28" t="s">
        <v>187</v>
      </c>
      <c r="C1035" s="29">
        <v>41060</v>
      </c>
      <c r="D1035" s="24">
        <v>41367</v>
      </c>
      <c r="E1035" s="26">
        <v>0.925</v>
      </c>
      <c r="F1035" s="27">
        <v>44188.66</v>
      </c>
      <c r="G1035" s="30"/>
      <c r="H1035" s="27">
        <v>40876.54</v>
      </c>
      <c r="I1035" s="35">
        <f>H1035/F1035</f>
        <v>0.9250459280729489</v>
      </c>
    </row>
    <row r="1036" spans="1:9" ht="15">
      <c r="A1036" s="28" t="s">
        <v>115</v>
      </c>
      <c r="B1036" s="28" t="s">
        <v>187</v>
      </c>
      <c r="C1036" s="29">
        <v>41060</v>
      </c>
      <c r="D1036" s="24">
        <v>41367</v>
      </c>
      <c r="E1036" s="26">
        <v>0.925</v>
      </c>
      <c r="F1036" s="27"/>
      <c r="G1036" s="30">
        <v>2125.2</v>
      </c>
      <c r="H1036" s="27">
        <v>1965.91</v>
      </c>
      <c r="I1036" s="14">
        <f>H1036/G1036</f>
        <v>0.9250470543948806</v>
      </c>
    </row>
    <row r="1037" spans="1:9" ht="15">
      <c r="A1037" s="113" t="s">
        <v>293</v>
      </c>
      <c r="B1037" s="113" t="s">
        <v>187</v>
      </c>
      <c r="C1037" s="111">
        <v>41395</v>
      </c>
      <c r="D1037" s="114">
        <v>41759</v>
      </c>
      <c r="E1037" s="115">
        <v>0.925</v>
      </c>
      <c r="F1037" s="116">
        <v>62851.68</v>
      </c>
      <c r="G1037" s="112"/>
      <c r="H1037" s="116">
        <v>58137.8</v>
      </c>
      <c r="I1037" s="35">
        <f>H1037/F1037</f>
        <v>0.9249999363581054</v>
      </c>
    </row>
    <row r="1038" spans="1:9" ht="15">
      <c r="A1038" s="113" t="s">
        <v>293</v>
      </c>
      <c r="B1038" s="113" t="s">
        <v>187</v>
      </c>
      <c r="C1038" s="111">
        <v>41395</v>
      </c>
      <c r="D1038" s="114">
        <v>41759</v>
      </c>
      <c r="E1038" s="115">
        <v>0.925</v>
      </c>
      <c r="F1038" s="116"/>
      <c r="G1038" s="112">
        <v>2720.97</v>
      </c>
      <c r="H1038" s="116">
        <v>2516.9</v>
      </c>
      <c r="I1038" s="35">
        <f>H1038/G1038</f>
        <v>0.9250010106689894</v>
      </c>
    </row>
    <row r="1039" spans="1:9" ht="15">
      <c r="A1039" s="28" t="s">
        <v>63</v>
      </c>
      <c r="B1039" s="28" t="s">
        <v>266</v>
      </c>
      <c r="C1039" s="29">
        <v>41120</v>
      </c>
      <c r="D1039" s="24">
        <v>41484</v>
      </c>
      <c r="E1039" s="26">
        <v>0.0045</v>
      </c>
      <c r="F1039" s="27">
        <v>43686.59</v>
      </c>
      <c r="G1039" s="30"/>
      <c r="H1039" s="27">
        <v>12155.69</v>
      </c>
      <c r="I1039" s="35">
        <f>H1039/F1039</f>
        <v>0.2782476270178103</v>
      </c>
    </row>
    <row r="1040" spans="1:9" ht="15">
      <c r="A1040" s="28" t="s">
        <v>63</v>
      </c>
      <c r="B1040" s="28" t="s">
        <v>266</v>
      </c>
      <c r="C1040" s="29">
        <v>41120</v>
      </c>
      <c r="D1040" s="24">
        <v>41484</v>
      </c>
      <c r="E1040" s="26">
        <v>0.0045</v>
      </c>
      <c r="F1040" s="27"/>
      <c r="G1040" s="30">
        <v>0</v>
      </c>
      <c r="H1040" s="27">
        <v>0</v>
      </c>
      <c r="I1040" s="35">
        <v>0</v>
      </c>
    </row>
    <row r="1041" spans="1:9" ht="15">
      <c r="A1041" s="28" t="s">
        <v>63</v>
      </c>
      <c r="B1041" s="28" t="s">
        <v>266</v>
      </c>
      <c r="C1041" s="29">
        <v>41485</v>
      </c>
      <c r="D1041" s="24">
        <v>41533</v>
      </c>
      <c r="E1041" s="26">
        <v>0.0045</v>
      </c>
      <c r="F1041" s="27">
        <v>0</v>
      </c>
      <c r="G1041" s="30"/>
      <c r="H1041" s="27">
        <v>0</v>
      </c>
      <c r="I1041" s="35">
        <v>0</v>
      </c>
    </row>
    <row r="1042" spans="1:9" ht="15">
      <c r="A1042" s="28" t="s">
        <v>63</v>
      </c>
      <c r="B1042" s="28" t="s">
        <v>266</v>
      </c>
      <c r="C1042" s="29">
        <v>41485</v>
      </c>
      <c r="D1042" s="24">
        <v>41533</v>
      </c>
      <c r="E1042" s="26">
        <v>0.0045</v>
      </c>
      <c r="F1042" s="27"/>
      <c r="G1042" s="30">
        <v>0</v>
      </c>
      <c r="H1042" s="27">
        <v>0</v>
      </c>
      <c r="I1042" s="35">
        <v>0</v>
      </c>
    </row>
    <row r="1043" spans="1:9" ht="15">
      <c r="A1043" s="15" t="s">
        <v>74</v>
      </c>
      <c r="B1043" s="15" t="s">
        <v>76</v>
      </c>
      <c r="C1043" s="16">
        <v>40968</v>
      </c>
      <c r="D1043" s="17">
        <v>41333</v>
      </c>
      <c r="E1043" s="18">
        <v>0</v>
      </c>
      <c r="F1043" s="21">
        <v>0</v>
      </c>
      <c r="G1043" s="22" t="s">
        <v>80</v>
      </c>
      <c r="H1043" s="21">
        <v>0</v>
      </c>
      <c r="I1043" s="14">
        <v>0</v>
      </c>
    </row>
    <row r="1044" spans="1:9" ht="15">
      <c r="A1044" s="15" t="s">
        <v>74</v>
      </c>
      <c r="B1044" s="15" t="s">
        <v>76</v>
      </c>
      <c r="C1044" s="16">
        <v>40968</v>
      </c>
      <c r="D1044" s="17">
        <v>41333</v>
      </c>
      <c r="E1044" s="18">
        <v>0</v>
      </c>
      <c r="F1044" s="21"/>
      <c r="G1044" s="22">
        <v>0</v>
      </c>
      <c r="H1044" s="21">
        <v>0</v>
      </c>
      <c r="I1044" s="14">
        <v>0</v>
      </c>
    </row>
    <row r="1045" spans="1:9" ht="15">
      <c r="A1045" s="28" t="s">
        <v>74</v>
      </c>
      <c r="B1045" s="28" t="s">
        <v>76</v>
      </c>
      <c r="C1045" s="29">
        <v>41334</v>
      </c>
      <c r="D1045" s="24">
        <v>41399</v>
      </c>
      <c r="E1045" s="26">
        <v>0</v>
      </c>
      <c r="F1045" s="27">
        <v>0</v>
      </c>
      <c r="G1045" s="30"/>
      <c r="H1045" s="27">
        <v>0</v>
      </c>
      <c r="I1045" s="35">
        <v>0</v>
      </c>
    </row>
    <row r="1046" spans="1:9" ht="15">
      <c r="A1046" s="28" t="s">
        <v>133</v>
      </c>
      <c r="B1046" s="28" t="s">
        <v>354</v>
      </c>
      <c r="C1046" s="29">
        <v>41194</v>
      </c>
      <c r="D1046" s="24">
        <v>41547</v>
      </c>
      <c r="E1046" s="26">
        <v>0.09</v>
      </c>
      <c r="F1046" s="27">
        <v>654864.9</v>
      </c>
      <c r="G1046" s="30"/>
      <c r="H1046" s="27">
        <v>221405.41</v>
      </c>
      <c r="I1046" s="35">
        <f>H1046/F1046</f>
        <v>0.3380932616788592</v>
      </c>
    </row>
    <row r="1047" spans="1:9" ht="15">
      <c r="A1047" s="15" t="s">
        <v>36</v>
      </c>
      <c r="B1047" s="15" t="s">
        <v>39</v>
      </c>
      <c r="C1047" s="16">
        <v>40940</v>
      </c>
      <c r="D1047" s="17">
        <v>41305</v>
      </c>
      <c r="E1047" s="19">
        <v>0.00045</v>
      </c>
      <c r="F1047" s="21">
        <v>135352.96</v>
      </c>
      <c r="G1047" s="22"/>
      <c r="H1047" s="21">
        <v>-19751.83</v>
      </c>
      <c r="I1047" s="14">
        <f>H1047/F1047</f>
        <v>-0.1459283195579912</v>
      </c>
    </row>
    <row r="1048" spans="1:9" ht="15">
      <c r="A1048" s="97" t="s">
        <v>36</v>
      </c>
      <c r="B1048" s="97" t="s">
        <v>39</v>
      </c>
      <c r="C1048" s="98">
        <v>41306</v>
      </c>
      <c r="D1048" s="99">
        <v>41670</v>
      </c>
      <c r="E1048" s="103">
        <v>0.00045</v>
      </c>
      <c r="F1048" s="102">
        <v>277995.81</v>
      </c>
      <c r="G1048" s="101"/>
      <c r="H1048" s="102">
        <v>-298914.19</v>
      </c>
      <c r="I1048" s="35">
        <f>H1048/F1048</f>
        <v>-1.0752471053430626</v>
      </c>
    </row>
    <row r="1049" spans="1:9" ht="15">
      <c r="A1049" s="97" t="s">
        <v>53</v>
      </c>
      <c r="B1049" s="97" t="s">
        <v>39</v>
      </c>
      <c r="C1049" s="98">
        <v>41333</v>
      </c>
      <c r="D1049" s="99">
        <v>41697</v>
      </c>
      <c r="E1049" s="100">
        <v>0.018</v>
      </c>
      <c r="F1049" s="102">
        <v>952144</v>
      </c>
      <c r="G1049" s="101"/>
      <c r="H1049" s="102">
        <v>819321.23</v>
      </c>
      <c r="I1049" s="35">
        <f>H1049/F1049</f>
        <v>0.8605013842444</v>
      </c>
    </row>
    <row r="1050" spans="1:9" ht="15">
      <c r="A1050" s="28" t="s">
        <v>1397</v>
      </c>
      <c r="B1050" s="28" t="s">
        <v>1398</v>
      </c>
      <c r="C1050" s="29">
        <v>41078</v>
      </c>
      <c r="D1050" s="24">
        <v>41435</v>
      </c>
      <c r="E1050" s="26">
        <v>0.45</v>
      </c>
      <c r="F1050" s="27">
        <v>11545</v>
      </c>
      <c r="G1050" s="30"/>
      <c r="H1050" s="27">
        <v>-54759</v>
      </c>
      <c r="I1050" s="35">
        <f>H1050/F1050</f>
        <v>-4.743092247726288</v>
      </c>
    </row>
    <row r="1051" spans="1:9" ht="15">
      <c r="A1051" s="28" t="s">
        <v>1397</v>
      </c>
      <c r="B1051" s="28" t="s">
        <v>1398</v>
      </c>
      <c r="C1051" s="29">
        <v>41078</v>
      </c>
      <c r="D1051" s="24">
        <v>41435</v>
      </c>
      <c r="E1051" s="26">
        <v>0.45</v>
      </c>
      <c r="F1051" s="27"/>
      <c r="G1051" s="30">
        <v>0</v>
      </c>
      <c r="H1051" s="27">
        <v>0</v>
      </c>
      <c r="I1051" s="35">
        <v>0</v>
      </c>
    </row>
    <row r="1052" spans="1:9" ht="15">
      <c r="A1052" s="28" t="s">
        <v>33</v>
      </c>
      <c r="B1052" s="28" t="s">
        <v>366</v>
      </c>
      <c r="C1052" s="29">
        <v>41214</v>
      </c>
      <c r="D1052" s="24">
        <v>41578</v>
      </c>
      <c r="E1052" s="26">
        <v>0.09</v>
      </c>
      <c r="F1052" s="27">
        <v>2694598.92</v>
      </c>
      <c r="G1052" s="30"/>
      <c r="H1052" s="27">
        <v>404189.84</v>
      </c>
      <c r="I1052" s="35">
        <f>H1052/F1052</f>
        <v>0.1500000007422255</v>
      </c>
    </row>
    <row r="1053" spans="1:9" ht="15">
      <c r="A1053" s="28" t="s">
        <v>33</v>
      </c>
      <c r="B1053" s="28" t="s">
        <v>366</v>
      </c>
      <c r="C1053" s="29">
        <v>41214</v>
      </c>
      <c r="D1053" s="24">
        <v>41578</v>
      </c>
      <c r="E1053" s="26">
        <v>0.09</v>
      </c>
      <c r="F1053" s="27"/>
      <c r="G1053" s="30">
        <v>0</v>
      </c>
      <c r="H1053" s="27">
        <v>0</v>
      </c>
      <c r="I1053" s="35">
        <v>0</v>
      </c>
    </row>
    <row r="1054" spans="1:9" ht="15">
      <c r="A1054" s="28" t="s">
        <v>91</v>
      </c>
      <c r="B1054" s="28" t="s">
        <v>143</v>
      </c>
      <c r="C1054" s="29">
        <v>41015</v>
      </c>
      <c r="D1054" s="24">
        <v>41364</v>
      </c>
      <c r="E1054" s="26">
        <v>0</v>
      </c>
      <c r="F1054" s="27">
        <v>1875</v>
      </c>
      <c r="G1054" s="30"/>
      <c r="H1054" s="27">
        <v>-4220.35</v>
      </c>
      <c r="I1054" s="14">
        <f>H1054/F1054</f>
        <v>-2.2508533333333336</v>
      </c>
    </row>
    <row r="1055" spans="1:9" ht="15">
      <c r="A1055" s="28" t="s">
        <v>91</v>
      </c>
      <c r="B1055" s="28" t="s">
        <v>143</v>
      </c>
      <c r="C1055" s="29">
        <v>41015</v>
      </c>
      <c r="D1055" s="24">
        <v>41364</v>
      </c>
      <c r="E1055" s="26">
        <v>0</v>
      </c>
      <c r="F1055" s="27"/>
      <c r="G1055" s="30">
        <v>19.95</v>
      </c>
      <c r="H1055" s="27">
        <v>-159.5</v>
      </c>
      <c r="I1055" s="14">
        <f>H1055/G1055</f>
        <v>-7.994987468671679</v>
      </c>
    </row>
    <row r="1056" spans="1:9" ht="15">
      <c r="A1056" s="28" t="s">
        <v>53</v>
      </c>
      <c r="B1056" s="28" t="s">
        <v>277</v>
      </c>
      <c r="C1056" s="29">
        <v>41124</v>
      </c>
      <c r="D1056" s="24">
        <v>41472</v>
      </c>
      <c r="E1056" s="26">
        <v>0.018</v>
      </c>
      <c r="F1056" s="27">
        <v>636487.7</v>
      </c>
      <c r="G1056" s="30"/>
      <c r="H1056" s="27">
        <v>309840.41</v>
      </c>
      <c r="I1056" s="35">
        <f>H1056/F1056</f>
        <v>0.4867971682720656</v>
      </c>
    </row>
    <row r="1057" spans="1:9" ht="15">
      <c r="A1057" s="113" t="s">
        <v>51</v>
      </c>
      <c r="B1057" s="113" t="s">
        <v>277</v>
      </c>
      <c r="C1057" s="111">
        <v>41278</v>
      </c>
      <c r="D1057" s="114">
        <v>41639</v>
      </c>
      <c r="E1057" s="115">
        <v>0.009</v>
      </c>
      <c r="F1057" s="116">
        <v>1026582</v>
      </c>
      <c r="G1057" s="112"/>
      <c r="H1057" s="116">
        <v>112552</v>
      </c>
      <c r="I1057" s="35">
        <f>H1057/F1057</f>
        <v>0.10963761297197885</v>
      </c>
    </row>
    <row r="1058" spans="1:9" ht="15">
      <c r="A1058" s="113" t="s">
        <v>51</v>
      </c>
      <c r="B1058" s="113" t="s">
        <v>277</v>
      </c>
      <c r="C1058" s="111">
        <v>41278</v>
      </c>
      <c r="D1058" s="114">
        <v>41639</v>
      </c>
      <c r="E1058" s="115">
        <v>0.009</v>
      </c>
      <c r="F1058" s="116"/>
      <c r="G1058" s="112">
        <v>20648</v>
      </c>
      <c r="H1058" s="116">
        <v>1551</v>
      </c>
      <c r="I1058" s="35">
        <f>H1058/G1058</f>
        <v>0.07511623401782255</v>
      </c>
    </row>
    <row r="1059" spans="1:9" ht="15">
      <c r="A1059" s="28" t="s">
        <v>62</v>
      </c>
      <c r="B1059" s="28" t="s">
        <v>277</v>
      </c>
      <c r="C1059" s="29">
        <v>41150</v>
      </c>
      <c r="D1059" s="24">
        <v>41469</v>
      </c>
      <c r="E1059" s="26">
        <v>0.018</v>
      </c>
      <c r="F1059" s="27">
        <v>472592.07</v>
      </c>
      <c r="G1059" s="30"/>
      <c r="H1059" s="27">
        <v>308780.06</v>
      </c>
      <c r="I1059" s="35">
        <f>H1059/F1059</f>
        <v>0.6533754576118892</v>
      </c>
    </row>
    <row r="1060" spans="1:9" ht="15">
      <c r="A1060" s="28" t="s">
        <v>62</v>
      </c>
      <c r="B1060" s="28" t="s">
        <v>277</v>
      </c>
      <c r="C1060" s="29">
        <v>41150</v>
      </c>
      <c r="D1060" s="24">
        <v>41469</v>
      </c>
      <c r="E1060" s="26">
        <v>0.018</v>
      </c>
      <c r="F1060" s="27"/>
      <c r="G1060" s="30">
        <v>13406.22</v>
      </c>
      <c r="H1060" s="27">
        <v>7717.29</v>
      </c>
      <c r="I1060" s="35">
        <f>H1060/G1060</f>
        <v>0.5756499594964128</v>
      </c>
    </row>
    <row r="1061" spans="1:9" ht="15">
      <c r="A1061" s="97" t="s">
        <v>1655</v>
      </c>
      <c r="B1061" s="97" t="s">
        <v>277</v>
      </c>
      <c r="C1061" s="98">
        <v>41282</v>
      </c>
      <c r="D1061" s="99">
        <v>41639</v>
      </c>
      <c r="E1061" s="100">
        <v>0.162</v>
      </c>
      <c r="F1061" s="102">
        <v>1255077.03</v>
      </c>
      <c r="G1061" s="101"/>
      <c r="H1061" s="102">
        <v>872406.37</v>
      </c>
      <c r="I1061" s="35">
        <f>H1061/F1061</f>
        <v>0.6951018536288566</v>
      </c>
    </row>
    <row r="1062" spans="1:9" ht="15">
      <c r="A1062" s="97" t="s">
        <v>1655</v>
      </c>
      <c r="B1062" s="97" t="s">
        <v>277</v>
      </c>
      <c r="C1062" s="98">
        <v>41282</v>
      </c>
      <c r="D1062" s="99">
        <v>41639</v>
      </c>
      <c r="E1062" s="100">
        <v>0.162</v>
      </c>
      <c r="F1062" s="102"/>
      <c r="G1062" s="101">
        <v>35662.8</v>
      </c>
      <c r="H1062" s="102">
        <v>23079.88</v>
      </c>
      <c r="I1062" s="35">
        <f>H1062/G1062</f>
        <v>0.6471695996949202</v>
      </c>
    </row>
    <row r="1063" spans="1:9" ht="15">
      <c r="A1063" s="28" t="s">
        <v>156</v>
      </c>
      <c r="B1063" s="28" t="s">
        <v>157</v>
      </c>
      <c r="C1063" s="29">
        <v>41030</v>
      </c>
      <c r="D1063" s="24">
        <v>41333</v>
      </c>
      <c r="E1063" s="26">
        <v>0.031</v>
      </c>
      <c r="F1063" s="27">
        <v>126317</v>
      </c>
      <c r="G1063" s="32"/>
      <c r="H1063" s="27">
        <v>25023.37</v>
      </c>
      <c r="I1063" s="14">
        <f>H1063/F1063</f>
        <v>0.19809978071043485</v>
      </c>
    </row>
    <row r="1064" spans="1:9" ht="15">
      <c r="A1064" s="28" t="s">
        <v>156</v>
      </c>
      <c r="B1064" s="28" t="s">
        <v>157</v>
      </c>
      <c r="C1064" s="29">
        <v>41395</v>
      </c>
      <c r="D1064" s="24">
        <v>41635</v>
      </c>
      <c r="E1064" s="26">
        <v>0.0314</v>
      </c>
      <c r="F1064" s="27">
        <v>100541</v>
      </c>
      <c r="G1064" s="30"/>
      <c r="H1064" s="27">
        <v>18846.02</v>
      </c>
      <c r="I1064" s="35">
        <f>H1064/F1064</f>
        <v>0.18744611650968263</v>
      </c>
    </row>
    <row r="1065" spans="1:9" ht="15">
      <c r="A1065" s="28" t="s">
        <v>184</v>
      </c>
      <c r="B1065" s="28" t="s">
        <v>295</v>
      </c>
      <c r="C1065" s="29">
        <v>41152</v>
      </c>
      <c r="D1065" s="24">
        <v>41455</v>
      </c>
      <c r="E1065" s="26">
        <v>0.0009</v>
      </c>
      <c r="F1065" s="27">
        <v>19461.59</v>
      </c>
      <c r="G1065" s="30"/>
      <c r="H1065" s="27">
        <v>1106.56</v>
      </c>
      <c r="I1065" s="35">
        <f>H1065/F1065</f>
        <v>0.056858663654922335</v>
      </c>
    </row>
    <row r="1066" spans="1:9" ht="15">
      <c r="A1066" s="28" t="s">
        <v>184</v>
      </c>
      <c r="B1066" s="28" t="s">
        <v>295</v>
      </c>
      <c r="C1066" s="29">
        <v>41152</v>
      </c>
      <c r="D1066" s="24">
        <v>41455</v>
      </c>
      <c r="E1066" s="26">
        <v>0.0009</v>
      </c>
      <c r="F1066" s="27"/>
      <c r="G1066" s="30">
        <v>6421.11</v>
      </c>
      <c r="H1066" s="27">
        <v>547.5</v>
      </c>
      <c r="I1066" s="35">
        <f>H1066/G1066</f>
        <v>0.08526563164312713</v>
      </c>
    </row>
    <row r="1067" spans="1:9" ht="15">
      <c r="A1067" s="28" t="s">
        <v>21</v>
      </c>
      <c r="B1067" s="28" t="s">
        <v>306</v>
      </c>
      <c r="C1067" s="29">
        <v>41153</v>
      </c>
      <c r="D1067" s="24">
        <v>41517</v>
      </c>
      <c r="E1067" s="26">
        <v>0.0009</v>
      </c>
      <c r="F1067" s="27">
        <v>1911706.91</v>
      </c>
      <c r="G1067" s="30"/>
      <c r="H1067" s="27">
        <v>446899.74</v>
      </c>
      <c r="I1067" s="35">
        <f>H1067/F1067</f>
        <v>0.2337700081860352</v>
      </c>
    </row>
    <row r="1068" spans="1:9" ht="15">
      <c r="A1068" s="28" t="s">
        <v>21</v>
      </c>
      <c r="B1068" s="28" t="s">
        <v>306</v>
      </c>
      <c r="C1068" s="29">
        <v>41153</v>
      </c>
      <c r="D1068" s="24">
        <v>41517</v>
      </c>
      <c r="E1068" s="26">
        <v>0.0009</v>
      </c>
      <c r="F1068" s="27"/>
      <c r="G1068" s="30">
        <v>68345.46</v>
      </c>
      <c r="H1068" s="27">
        <v>15977.12</v>
      </c>
      <c r="I1068" s="35">
        <f>H1068/G1068</f>
        <v>0.23377002656796808</v>
      </c>
    </row>
    <row r="1069" spans="1:9" ht="15">
      <c r="A1069" s="28" t="s">
        <v>19</v>
      </c>
      <c r="B1069" s="28" t="s">
        <v>328</v>
      </c>
      <c r="C1069" s="29">
        <v>41169</v>
      </c>
      <c r="D1069" s="24">
        <v>41533</v>
      </c>
      <c r="E1069" s="26">
        <v>0.5</v>
      </c>
      <c r="G1069" s="30">
        <v>130562</v>
      </c>
      <c r="H1069" s="27">
        <v>65281</v>
      </c>
      <c r="I1069" s="35">
        <f>H1069/G1069</f>
        <v>0.5</v>
      </c>
    </row>
    <row r="1070" spans="1:9" ht="15">
      <c r="A1070" s="28" t="s">
        <v>193</v>
      </c>
      <c r="B1070" s="28" t="s">
        <v>377</v>
      </c>
      <c r="C1070" s="29">
        <v>41220</v>
      </c>
      <c r="D1070" s="24">
        <v>41455</v>
      </c>
      <c r="E1070" s="26">
        <v>0.009</v>
      </c>
      <c r="F1070" s="27">
        <v>161125.25</v>
      </c>
      <c r="G1070" s="30"/>
      <c r="H1070" s="27">
        <v>71497.95</v>
      </c>
      <c r="I1070" s="35">
        <f>H1070/F1070</f>
        <v>0.4437414371738756</v>
      </c>
    </row>
    <row r="1071" spans="1:9" ht="15">
      <c r="A1071" s="28" t="s">
        <v>193</v>
      </c>
      <c r="B1071" s="28" t="s">
        <v>377</v>
      </c>
      <c r="C1071" s="29">
        <v>41220</v>
      </c>
      <c r="D1071" s="24">
        <v>41455</v>
      </c>
      <c r="E1071" s="26">
        <v>0.009</v>
      </c>
      <c r="F1071" s="27"/>
      <c r="G1071" s="30">
        <v>4292.12</v>
      </c>
      <c r="H1071" s="27">
        <v>1131.62</v>
      </c>
      <c r="I1071" s="35">
        <f>H1071/G1071</f>
        <v>0.2636505969078218</v>
      </c>
    </row>
    <row r="1072" spans="1:9" ht="15">
      <c r="A1072" s="97" t="s">
        <v>1655</v>
      </c>
      <c r="B1072" s="97" t="s">
        <v>377</v>
      </c>
      <c r="C1072" s="98">
        <v>41276</v>
      </c>
      <c r="D1072" s="99">
        <v>41639</v>
      </c>
      <c r="E1072" s="100">
        <v>0.4716</v>
      </c>
      <c r="F1072" s="102">
        <v>881377</v>
      </c>
      <c r="G1072" s="101"/>
      <c r="H1072" s="102">
        <v>374884.81</v>
      </c>
      <c r="I1072" s="35">
        <f>H1072/F1072</f>
        <v>0.4253399056249482</v>
      </c>
    </row>
    <row r="1073" spans="1:9" ht="15">
      <c r="A1073" s="97" t="s">
        <v>1655</v>
      </c>
      <c r="B1073" s="97" t="s">
        <v>377</v>
      </c>
      <c r="C1073" s="98">
        <v>41276</v>
      </c>
      <c r="D1073" s="99">
        <v>41639</v>
      </c>
      <c r="E1073" s="100">
        <v>0.4716</v>
      </c>
      <c r="F1073" s="102"/>
      <c r="G1073" s="101">
        <v>31797</v>
      </c>
      <c r="H1073" s="102">
        <v>16097.84</v>
      </c>
      <c r="I1073" s="35">
        <f>H1073/G1073</f>
        <v>0.5062691448878825</v>
      </c>
    </row>
    <row r="1074" spans="1:9" ht="33.75">
      <c r="A1074" s="28" t="s">
        <v>48</v>
      </c>
      <c r="B1074" s="28" t="s">
        <v>432</v>
      </c>
      <c r="C1074" s="29">
        <v>41358</v>
      </c>
      <c r="D1074" s="24">
        <v>41612</v>
      </c>
      <c r="E1074" s="26">
        <v>0.14</v>
      </c>
      <c r="F1074" s="27"/>
      <c r="G1074" s="30">
        <v>6882</v>
      </c>
      <c r="H1074" s="27">
        <v>1431.24</v>
      </c>
      <c r="I1074" s="35">
        <f>H1074/G1074</f>
        <v>0.2079686137750654</v>
      </c>
    </row>
    <row r="1075" spans="1:9" ht="15">
      <c r="A1075" s="28" t="s">
        <v>189</v>
      </c>
      <c r="B1075" s="28" t="s">
        <v>238</v>
      </c>
      <c r="C1075" s="29">
        <v>41275</v>
      </c>
      <c r="D1075" s="24">
        <v>41578</v>
      </c>
      <c r="E1075" s="26">
        <v>0.125</v>
      </c>
      <c r="F1075" s="27"/>
      <c r="G1075" s="30">
        <v>650327.65</v>
      </c>
      <c r="H1075" s="27">
        <v>89104.54</v>
      </c>
      <c r="I1075" s="35">
        <f>H1075/G1075</f>
        <v>0.13701484167250153</v>
      </c>
    </row>
    <row r="1076" spans="1:9" ht="15">
      <c r="A1076" s="28" t="s">
        <v>237</v>
      </c>
      <c r="B1076" s="28" t="s">
        <v>238</v>
      </c>
      <c r="C1076" s="29">
        <v>41091</v>
      </c>
      <c r="D1076" s="24">
        <v>41455</v>
      </c>
      <c r="E1076" s="26">
        <v>0.09</v>
      </c>
      <c r="F1076" s="27">
        <v>3300896.24</v>
      </c>
      <c r="G1076" s="30"/>
      <c r="H1076" s="27">
        <v>137000</v>
      </c>
      <c r="I1076" s="35">
        <f>H1076/F1076</f>
        <v>0.04150387956453911</v>
      </c>
    </row>
    <row r="1077" spans="1:9" ht="15">
      <c r="A1077" s="28" t="s">
        <v>72</v>
      </c>
      <c r="B1077" s="28" t="s">
        <v>243</v>
      </c>
      <c r="C1077" s="29">
        <v>41095</v>
      </c>
      <c r="D1077" s="24">
        <v>41436</v>
      </c>
      <c r="E1077" s="26">
        <v>0.3</v>
      </c>
      <c r="F1077" s="27">
        <v>27207</v>
      </c>
      <c r="G1077" s="30"/>
      <c r="H1077" s="27">
        <v>8162</v>
      </c>
      <c r="I1077" s="35">
        <f>H1077/F1077</f>
        <v>0.2999963244753189</v>
      </c>
    </row>
    <row r="1078" spans="1:9" ht="33.75">
      <c r="A1078" s="28" t="s">
        <v>48</v>
      </c>
      <c r="B1078" s="28" t="s">
        <v>279</v>
      </c>
      <c r="C1078" s="29">
        <v>41127</v>
      </c>
      <c r="D1078" s="24">
        <v>41417</v>
      </c>
      <c r="E1078" s="26">
        <v>0.14</v>
      </c>
      <c r="F1078" s="27"/>
      <c r="G1078" s="30">
        <v>11587</v>
      </c>
      <c r="H1078" s="27">
        <v>1810.52</v>
      </c>
      <c r="I1078" s="35">
        <f>H1078/G1078</f>
        <v>0.15625442306032622</v>
      </c>
    </row>
    <row r="1079" spans="1:9" ht="15">
      <c r="A1079" s="15" t="s">
        <v>72</v>
      </c>
      <c r="B1079" s="15" t="s">
        <v>73</v>
      </c>
      <c r="C1079" s="16">
        <v>40967</v>
      </c>
      <c r="D1079" s="17">
        <v>41333</v>
      </c>
      <c r="E1079" s="18">
        <v>0.35</v>
      </c>
      <c r="G1079" s="20">
        <v>32144</v>
      </c>
      <c r="H1079" s="21">
        <v>12250</v>
      </c>
      <c r="I1079" s="14">
        <f>H1079/G1079</f>
        <v>0.38109756097560976</v>
      </c>
    </row>
    <row r="1080" spans="1:9" ht="15">
      <c r="A1080" s="28" t="s">
        <v>72</v>
      </c>
      <c r="B1080" s="28" t="s">
        <v>272</v>
      </c>
      <c r="C1080" s="29">
        <v>41122</v>
      </c>
      <c r="D1080" s="24">
        <v>41455</v>
      </c>
      <c r="E1080" s="26">
        <v>0.3</v>
      </c>
      <c r="F1080" s="27">
        <v>31301</v>
      </c>
      <c r="G1080" s="30"/>
      <c r="H1080" s="27">
        <v>9390</v>
      </c>
      <c r="I1080" s="35">
        <f>H1080/F1080</f>
        <v>0.2999904156416728</v>
      </c>
    </row>
    <row r="1081" spans="1:9" ht="33.75">
      <c r="A1081" s="28" t="s">
        <v>48</v>
      </c>
      <c r="B1081" s="28" t="s">
        <v>145</v>
      </c>
      <c r="C1081" s="29">
        <v>41015</v>
      </c>
      <c r="D1081" s="24">
        <v>41348</v>
      </c>
      <c r="E1081" s="26">
        <v>0.14</v>
      </c>
      <c r="F1081" s="27"/>
      <c r="G1081" s="30">
        <v>5147</v>
      </c>
      <c r="H1081" s="27">
        <v>836.68</v>
      </c>
      <c r="I1081" s="14">
        <f>H1081/G1081</f>
        <v>0.16255682922090536</v>
      </c>
    </row>
    <row r="1082" spans="1:9" ht="33.75">
      <c r="A1082" s="28" t="s">
        <v>48</v>
      </c>
      <c r="B1082" s="28" t="s">
        <v>145</v>
      </c>
      <c r="C1082" s="29">
        <v>41176</v>
      </c>
      <c r="D1082" s="24">
        <v>41417</v>
      </c>
      <c r="E1082" s="26">
        <v>0.14</v>
      </c>
      <c r="F1082" s="27"/>
      <c r="G1082" s="30">
        <v>9677</v>
      </c>
      <c r="H1082" s="27">
        <v>1614.12</v>
      </c>
      <c r="I1082" s="35">
        <f>H1082/G1082</f>
        <v>0.1667996279838793</v>
      </c>
    </row>
    <row r="1083" spans="1:9" ht="15">
      <c r="A1083" s="28" t="s">
        <v>184</v>
      </c>
      <c r="B1083" s="28" t="s">
        <v>1549</v>
      </c>
      <c r="C1083" s="29">
        <v>41189</v>
      </c>
      <c r="D1083" s="24">
        <v>41553</v>
      </c>
      <c r="E1083" s="26">
        <v>0.63</v>
      </c>
      <c r="F1083" s="27">
        <v>788252.07</v>
      </c>
      <c r="G1083" s="30"/>
      <c r="H1083" s="27">
        <v>408377.82</v>
      </c>
      <c r="I1083" s="35">
        <f>H1083/F1083</f>
        <v>0.518080237962458</v>
      </c>
    </row>
    <row r="1084" spans="1:9" ht="15">
      <c r="A1084" s="28" t="s">
        <v>184</v>
      </c>
      <c r="B1084" s="28" t="s">
        <v>1549</v>
      </c>
      <c r="C1084" s="29">
        <v>41189</v>
      </c>
      <c r="D1084" s="24">
        <v>41553</v>
      </c>
      <c r="E1084" s="26">
        <v>0.63</v>
      </c>
      <c r="F1084" s="27"/>
      <c r="G1084" s="30">
        <v>13279.76</v>
      </c>
      <c r="H1084" s="27">
        <v>8896.36</v>
      </c>
      <c r="I1084" s="35">
        <f>H1084/G1084</f>
        <v>0.6699187334710869</v>
      </c>
    </row>
    <row r="1085" spans="1:9" ht="15">
      <c r="A1085" s="28" t="s">
        <v>286</v>
      </c>
      <c r="B1085" s="28" t="s">
        <v>1525</v>
      </c>
      <c r="C1085" s="29">
        <v>41552</v>
      </c>
      <c r="D1085" s="24">
        <v>41662</v>
      </c>
      <c r="E1085" s="26">
        <v>0.13</v>
      </c>
      <c r="F1085" s="27"/>
      <c r="G1085" s="30">
        <v>14000</v>
      </c>
      <c r="H1085" s="27">
        <v>1844</v>
      </c>
      <c r="I1085" s="35">
        <f>H1085/G1085</f>
        <v>0.1317142857142857</v>
      </c>
    </row>
    <row r="1086" spans="1:9" ht="15">
      <c r="A1086" s="113" t="s">
        <v>286</v>
      </c>
      <c r="B1086" s="113" t="s">
        <v>1525</v>
      </c>
      <c r="C1086" s="111">
        <v>41703</v>
      </c>
      <c r="D1086" s="114">
        <v>41800</v>
      </c>
      <c r="E1086" s="115">
        <v>0.13</v>
      </c>
      <c r="F1086" s="116"/>
      <c r="G1086" s="112">
        <v>12026</v>
      </c>
      <c r="H1086" s="116">
        <v>1576.38</v>
      </c>
      <c r="I1086" s="35">
        <f>H1086/G1086</f>
        <v>0.1310809911857642</v>
      </c>
    </row>
    <row r="1087" spans="1:9" ht="15">
      <c r="A1087" s="28" t="s">
        <v>325</v>
      </c>
      <c r="B1087" s="28" t="s">
        <v>420</v>
      </c>
      <c r="C1087" s="29">
        <v>41323</v>
      </c>
      <c r="D1087" s="24">
        <v>41411</v>
      </c>
      <c r="E1087" s="26">
        <v>0.22</v>
      </c>
      <c r="F1087" s="27">
        <v>21543</v>
      </c>
      <c r="G1087" s="30"/>
      <c r="H1087" s="27">
        <v>4739.46</v>
      </c>
      <c r="I1087" s="35">
        <f>H1087/F1087</f>
        <v>0.22</v>
      </c>
    </row>
    <row r="1088" spans="1:9" ht="15">
      <c r="A1088" s="113" t="s">
        <v>53</v>
      </c>
      <c r="B1088" s="113" t="s">
        <v>1827</v>
      </c>
      <c r="C1088" s="111">
        <v>41402</v>
      </c>
      <c r="D1088" s="114">
        <v>41746</v>
      </c>
      <c r="E1088" s="115">
        <v>0.018</v>
      </c>
      <c r="F1088" s="116">
        <v>17691</v>
      </c>
      <c r="G1088" s="112"/>
      <c r="H1088" s="116">
        <v>8258.35</v>
      </c>
      <c r="I1088" s="35">
        <f>H1088/F1088</f>
        <v>0.4668108077553558</v>
      </c>
    </row>
    <row r="1089" spans="1:9" ht="15">
      <c r="A1089" s="28" t="s">
        <v>74</v>
      </c>
      <c r="B1089" s="28" t="s">
        <v>274</v>
      </c>
      <c r="C1089" s="29">
        <v>41122</v>
      </c>
      <c r="D1089" s="24">
        <v>41486</v>
      </c>
      <c r="E1089" s="26">
        <v>0</v>
      </c>
      <c r="F1089" s="27">
        <v>248930</v>
      </c>
      <c r="G1089" s="30"/>
      <c r="H1089" s="27">
        <v>55035</v>
      </c>
      <c r="I1089" s="35">
        <f>H1089/F1089</f>
        <v>0.22108624914634636</v>
      </c>
    </row>
    <row r="1090" spans="1:9" ht="15">
      <c r="A1090" s="28" t="s">
        <v>74</v>
      </c>
      <c r="B1090" s="28" t="s">
        <v>274</v>
      </c>
      <c r="C1090" s="29">
        <v>41487</v>
      </c>
      <c r="D1090" s="24">
        <v>41523</v>
      </c>
      <c r="E1090" s="26">
        <v>0</v>
      </c>
      <c r="F1090" s="27">
        <v>9523</v>
      </c>
      <c r="G1090" s="30"/>
      <c r="H1090" s="27">
        <v>3653</v>
      </c>
      <c r="I1090" s="35">
        <f>H1090/F1090</f>
        <v>0.3835976057964927</v>
      </c>
    </row>
    <row r="1091" spans="1:9" ht="15">
      <c r="A1091" s="28" t="s">
        <v>434</v>
      </c>
      <c r="B1091" s="28" t="s">
        <v>433</v>
      </c>
      <c r="C1091" s="29">
        <v>41386</v>
      </c>
      <c r="D1091" s="24">
        <v>41591</v>
      </c>
      <c r="E1091" s="26">
        <v>0.045</v>
      </c>
      <c r="F1091" s="27"/>
      <c r="G1091" s="30">
        <v>39510</v>
      </c>
      <c r="H1091" s="27">
        <v>35726.5</v>
      </c>
      <c r="I1091" s="35">
        <f>H1091/G1091</f>
        <v>0.9042394330549228</v>
      </c>
    </row>
    <row r="1092" spans="1:9" ht="15">
      <c r="A1092" s="28" t="s">
        <v>368</v>
      </c>
      <c r="B1092" s="28" t="s">
        <v>433</v>
      </c>
      <c r="C1092" s="29">
        <v>41386</v>
      </c>
      <c r="D1092" s="24">
        <v>41404</v>
      </c>
      <c r="E1092" s="26">
        <v>0.045</v>
      </c>
      <c r="F1092" s="27"/>
      <c r="G1092" s="30">
        <v>20700</v>
      </c>
      <c r="H1092" s="27">
        <v>18503.5</v>
      </c>
      <c r="I1092" s="35">
        <f>H1092/G1092</f>
        <v>0.8938888888888888</v>
      </c>
    </row>
    <row r="1093" spans="1:9" ht="15">
      <c r="A1093" s="28" t="s">
        <v>66</v>
      </c>
      <c r="B1093" s="28" t="s">
        <v>1227</v>
      </c>
      <c r="C1093" s="29">
        <v>41098</v>
      </c>
      <c r="D1093" s="24">
        <v>41456</v>
      </c>
      <c r="E1093" s="26">
        <v>0.18</v>
      </c>
      <c r="F1093" s="27"/>
      <c r="G1093" s="30">
        <v>445</v>
      </c>
      <c r="H1093" s="27">
        <v>89</v>
      </c>
      <c r="I1093" s="35">
        <f>H1093/G1093</f>
        <v>0.2</v>
      </c>
    </row>
    <row r="1094" spans="1:9" ht="22.5">
      <c r="A1094" s="28" t="s">
        <v>268</v>
      </c>
      <c r="B1094" s="28" t="s">
        <v>269</v>
      </c>
      <c r="C1094" s="29">
        <v>41121</v>
      </c>
      <c r="D1094" s="24">
        <v>41409</v>
      </c>
      <c r="E1094" s="26">
        <v>0.009</v>
      </c>
      <c r="F1094" s="27">
        <v>15917</v>
      </c>
      <c r="G1094" s="30"/>
      <c r="H1094" s="27">
        <v>0</v>
      </c>
      <c r="I1094" s="35">
        <f>H1094/F1094</f>
        <v>0</v>
      </c>
    </row>
    <row r="1095" spans="1:9" ht="22.5">
      <c r="A1095" s="28" t="s">
        <v>268</v>
      </c>
      <c r="B1095" s="28" t="s">
        <v>269</v>
      </c>
      <c r="C1095" s="29">
        <v>41121</v>
      </c>
      <c r="D1095" s="24">
        <v>41409</v>
      </c>
      <c r="E1095" s="26">
        <v>0.009</v>
      </c>
      <c r="F1095" s="27"/>
      <c r="G1095" s="30">
        <v>1592</v>
      </c>
      <c r="H1095" s="27">
        <v>291.3</v>
      </c>
      <c r="I1095" s="35">
        <f>H1095/G1095</f>
        <v>0.18297738693467339</v>
      </c>
    </row>
    <row r="1096" spans="1:9" ht="15">
      <c r="A1096" s="28" t="s">
        <v>1536</v>
      </c>
      <c r="B1096" s="28" t="s">
        <v>273</v>
      </c>
      <c r="C1096" s="29">
        <v>41279</v>
      </c>
      <c r="D1096" s="24">
        <v>41639</v>
      </c>
      <c r="E1096" s="26">
        <v>0.009</v>
      </c>
      <c r="F1096" s="27">
        <v>1614066.5</v>
      </c>
      <c r="G1096" s="30"/>
      <c r="H1096" s="27">
        <v>499023.33</v>
      </c>
      <c r="I1096" s="35">
        <f>H1096/F1096</f>
        <v>0.3091714808528645</v>
      </c>
    </row>
    <row r="1097" spans="1:9" ht="15">
      <c r="A1097" s="28" t="s">
        <v>1536</v>
      </c>
      <c r="B1097" s="28" t="s">
        <v>273</v>
      </c>
      <c r="C1097" s="29">
        <v>41279</v>
      </c>
      <c r="D1097" s="24">
        <v>41639</v>
      </c>
      <c r="E1097" s="26">
        <v>0.009</v>
      </c>
      <c r="F1097" s="27"/>
      <c r="G1097" s="30">
        <v>58996.68</v>
      </c>
      <c r="H1097" s="27">
        <v>16821.24</v>
      </c>
      <c r="I1097" s="35">
        <f>H1097/G1097</f>
        <v>0.28512180685421623</v>
      </c>
    </row>
    <row r="1098" spans="1:9" ht="15">
      <c r="A1098" s="28" t="s">
        <v>74</v>
      </c>
      <c r="B1098" s="28" t="s">
        <v>273</v>
      </c>
      <c r="C1098" s="29">
        <v>41122</v>
      </c>
      <c r="D1098" s="24">
        <v>41486</v>
      </c>
      <c r="E1098" s="26">
        <v>0</v>
      </c>
      <c r="F1098" s="27">
        <v>180814</v>
      </c>
      <c r="G1098" s="30"/>
      <c r="H1098" s="27">
        <v>76598</v>
      </c>
      <c r="I1098" s="35">
        <f>H1098/F1098</f>
        <v>0.42362870131737584</v>
      </c>
    </row>
    <row r="1099" spans="1:9" ht="15">
      <c r="A1099" s="28" t="s">
        <v>74</v>
      </c>
      <c r="B1099" s="28" t="s">
        <v>273</v>
      </c>
      <c r="C1099" s="29">
        <v>41487</v>
      </c>
      <c r="D1099" s="24">
        <v>41505</v>
      </c>
      <c r="E1099" s="26">
        <v>0</v>
      </c>
      <c r="F1099" s="27">
        <v>0</v>
      </c>
      <c r="G1099" s="30"/>
      <c r="H1099" s="27">
        <v>0</v>
      </c>
      <c r="I1099" s="35">
        <v>0</v>
      </c>
    </row>
    <row r="1100" spans="1:9" ht="15">
      <c r="A1100" s="97" t="s">
        <v>247</v>
      </c>
      <c r="B1100" s="97" t="s">
        <v>1679</v>
      </c>
      <c r="C1100" s="98">
        <v>41244</v>
      </c>
      <c r="D1100" s="99">
        <v>41608</v>
      </c>
      <c r="E1100" s="100">
        <v>0</v>
      </c>
      <c r="F1100" s="102">
        <v>0</v>
      </c>
      <c r="G1100" s="101"/>
      <c r="H1100" s="102">
        <v>-45564</v>
      </c>
      <c r="I1100" s="35">
        <v>0</v>
      </c>
    </row>
    <row r="1101" spans="1:9" ht="15">
      <c r="A1101" s="97" t="s">
        <v>247</v>
      </c>
      <c r="B1101" s="97" t="s">
        <v>1679</v>
      </c>
      <c r="C1101" s="98">
        <v>41244</v>
      </c>
      <c r="D1101" s="99">
        <v>41608</v>
      </c>
      <c r="E1101" s="100">
        <v>0</v>
      </c>
      <c r="F1101" s="102">
        <v>0</v>
      </c>
      <c r="G1101" s="101"/>
      <c r="H1101" s="102">
        <v>-13000</v>
      </c>
      <c r="I1101" s="35">
        <v>0</v>
      </c>
    </row>
    <row r="1102" spans="1:9" ht="15">
      <c r="A1102" s="28" t="s">
        <v>21</v>
      </c>
      <c r="B1102" s="28" t="s">
        <v>347</v>
      </c>
      <c r="C1102" s="29">
        <v>41183</v>
      </c>
      <c r="D1102" s="24">
        <v>41425</v>
      </c>
      <c r="E1102" s="26">
        <v>0.009</v>
      </c>
      <c r="F1102" s="27">
        <v>2014</v>
      </c>
      <c r="G1102" s="30"/>
      <c r="H1102" s="27">
        <v>2</v>
      </c>
      <c r="I1102" s="35">
        <f>H1102/F1102</f>
        <v>0.0009930486593843098</v>
      </c>
    </row>
    <row r="1103" spans="1:9" ht="15">
      <c r="A1103" s="28" t="s">
        <v>21</v>
      </c>
      <c r="B1103" s="28" t="s">
        <v>347</v>
      </c>
      <c r="C1103" s="29">
        <v>41183</v>
      </c>
      <c r="D1103" s="24">
        <v>41425</v>
      </c>
      <c r="E1103" s="26">
        <v>0.009</v>
      </c>
      <c r="F1103" s="27"/>
      <c r="G1103" s="30">
        <v>265</v>
      </c>
      <c r="H1103" s="27">
        <v>0.026</v>
      </c>
      <c r="I1103" s="35">
        <f>H1103/G1103</f>
        <v>9.811320754716981E-05</v>
      </c>
    </row>
    <row r="1104" spans="1:9" ht="15">
      <c r="A1104" s="104" t="s">
        <v>1739</v>
      </c>
      <c r="B1104" s="104" t="s">
        <v>1740</v>
      </c>
      <c r="C1104" s="105">
        <v>41309</v>
      </c>
      <c r="D1104" s="106">
        <v>41623</v>
      </c>
      <c r="E1104" s="107">
        <v>0.1</v>
      </c>
      <c r="F1104" s="110"/>
      <c r="G1104" s="109">
        <v>175579.5</v>
      </c>
      <c r="H1104" s="110">
        <v>17557.95</v>
      </c>
      <c r="I1104" s="35">
        <f>H1104/G1104</f>
        <v>0.1</v>
      </c>
    </row>
    <row r="1105" spans="1:9" ht="15">
      <c r="A1105" s="8" t="s">
        <v>21</v>
      </c>
      <c r="B1105" s="8" t="s">
        <v>22</v>
      </c>
      <c r="C1105" s="9">
        <v>40928</v>
      </c>
      <c r="D1105" s="10">
        <v>41293</v>
      </c>
      <c r="E1105" s="11">
        <v>0.0009</v>
      </c>
      <c r="F1105" s="12">
        <v>0</v>
      </c>
      <c r="G1105" s="13"/>
      <c r="H1105" s="12">
        <v>0</v>
      </c>
      <c r="I1105" s="14">
        <v>0</v>
      </c>
    </row>
    <row r="1106" spans="1:9" ht="15">
      <c r="A1106" s="28" t="s">
        <v>53</v>
      </c>
      <c r="B1106" s="28" t="s">
        <v>154</v>
      </c>
      <c r="C1106" s="29">
        <v>41026</v>
      </c>
      <c r="D1106" s="24">
        <v>41382</v>
      </c>
      <c r="E1106" s="26">
        <v>0.018</v>
      </c>
      <c r="F1106" s="27">
        <v>14771</v>
      </c>
      <c r="G1106" s="30"/>
      <c r="H1106" s="27">
        <v>5126.4</v>
      </c>
      <c r="I1106" s="14">
        <f>H1106/F1106</f>
        <v>0.34705842529280345</v>
      </c>
    </row>
    <row r="1107" spans="1:9" ht="15">
      <c r="A1107" s="28" t="s">
        <v>325</v>
      </c>
      <c r="B1107" s="28" t="s">
        <v>417</v>
      </c>
      <c r="C1107" s="29">
        <v>41309</v>
      </c>
      <c r="D1107" s="24">
        <v>41362</v>
      </c>
      <c r="E1107" s="26">
        <v>0.3</v>
      </c>
      <c r="F1107" s="27">
        <v>14720</v>
      </c>
      <c r="G1107" s="30"/>
      <c r="H1107" s="27">
        <v>4569.75</v>
      </c>
      <c r="I1107" s="35">
        <f>H1107/F1107</f>
        <v>0.31044497282608696</v>
      </c>
    </row>
    <row r="1108" spans="1:9" ht="15">
      <c r="A1108" s="28" t="s">
        <v>34</v>
      </c>
      <c r="B1108" s="28" t="s">
        <v>281</v>
      </c>
      <c r="C1108" s="29">
        <v>41137</v>
      </c>
      <c r="D1108" s="24">
        <v>41305</v>
      </c>
      <c r="E1108" s="26">
        <v>0.09</v>
      </c>
      <c r="F1108" s="27">
        <v>11784</v>
      </c>
      <c r="G1108" s="30"/>
      <c r="H1108" s="27">
        <v>1178.4</v>
      </c>
      <c r="I1108" s="35">
        <f>H1108/F1108</f>
        <v>0.1</v>
      </c>
    </row>
    <row r="1109" spans="1:9" ht="15">
      <c r="A1109" s="97" t="s">
        <v>372</v>
      </c>
      <c r="B1109" s="97" t="s">
        <v>1558</v>
      </c>
      <c r="C1109" s="98">
        <v>41285</v>
      </c>
      <c r="D1109" s="99">
        <v>41649</v>
      </c>
      <c r="E1109" s="100">
        <v>0.16</v>
      </c>
      <c r="F1109" s="102">
        <v>223366</v>
      </c>
      <c r="G1109" s="101"/>
      <c r="H1109" s="102">
        <v>35737</v>
      </c>
      <c r="I1109" s="35">
        <f>H1109/F1109</f>
        <v>0.1599930159469212</v>
      </c>
    </row>
    <row r="1110" spans="1:9" ht="15">
      <c r="A1110" s="28" t="s">
        <v>373</v>
      </c>
      <c r="B1110" s="28" t="s">
        <v>1558</v>
      </c>
      <c r="C1110" s="29">
        <v>41285</v>
      </c>
      <c r="D1110" s="24">
        <v>41649</v>
      </c>
      <c r="E1110" s="26">
        <v>0.16</v>
      </c>
      <c r="F1110" s="27">
        <v>242511</v>
      </c>
      <c r="G1110" s="30"/>
      <c r="H1110" s="27">
        <v>38801</v>
      </c>
      <c r="I1110" s="35">
        <f>H1110/F1110</f>
        <v>0.15999686612153677</v>
      </c>
    </row>
    <row r="1111" spans="1:9" ht="15">
      <c r="A1111" s="28" t="s">
        <v>371</v>
      </c>
      <c r="B1111" s="28" t="s">
        <v>1558</v>
      </c>
      <c r="C1111" s="29">
        <v>41285</v>
      </c>
      <c r="D1111" s="24">
        <v>41649</v>
      </c>
      <c r="E1111" s="26">
        <v>0.16</v>
      </c>
      <c r="F1111" s="27">
        <v>172311</v>
      </c>
      <c r="G1111" s="30"/>
      <c r="H1111" s="27">
        <v>27570</v>
      </c>
      <c r="I1111" s="35">
        <f>H1111/F1111</f>
        <v>0.1600013928304055</v>
      </c>
    </row>
    <row r="1112" spans="1:9" ht="15">
      <c r="A1112" s="28" t="s">
        <v>25</v>
      </c>
      <c r="B1112" s="28" t="s">
        <v>1558</v>
      </c>
      <c r="C1112" s="29">
        <v>41285</v>
      </c>
      <c r="D1112" s="24">
        <v>41649</v>
      </c>
      <c r="E1112" s="26">
        <v>0.16</v>
      </c>
      <c r="F1112" s="27">
        <v>638188</v>
      </c>
      <c r="G1112" s="30"/>
      <c r="H1112" s="27">
        <v>102110</v>
      </c>
      <c r="I1112" s="35">
        <f>H1112/F1112</f>
        <v>0.1599998746450889</v>
      </c>
    </row>
    <row r="1113" spans="1:9" ht="15">
      <c r="A1113" s="28" t="s">
        <v>27</v>
      </c>
      <c r="B1113" s="28" t="s">
        <v>327</v>
      </c>
      <c r="C1113" s="29">
        <v>41169</v>
      </c>
      <c r="D1113" s="24">
        <v>41533</v>
      </c>
      <c r="E1113" s="26">
        <v>0</v>
      </c>
      <c r="F1113" s="27">
        <v>276421.3</v>
      </c>
      <c r="G1113" s="30"/>
      <c r="H1113" s="27">
        <v>168815.96</v>
      </c>
      <c r="I1113" s="35">
        <f>H1113/F1113</f>
        <v>0.6107197961951557</v>
      </c>
    </row>
    <row r="1114" spans="1:9" ht="15">
      <c r="A1114" s="28" t="s">
        <v>21</v>
      </c>
      <c r="B1114" s="28" t="s">
        <v>336</v>
      </c>
      <c r="C1114" s="29">
        <v>41177</v>
      </c>
      <c r="D1114" s="24">
        <v>41486</v>
      </c>
      <c r="E1114" s="26">
        <v>0.0009</v>
      </c>
      <c r="F1114" s="27">
        <v>78283.8</v>
      </c>
      <c r="G1114" s="30"/>
      <c r="H1114" s="27">
        <v>44171.12</v>
      </c>
      <c r="I1114" s="35">
        <f>H1114/F1114</f>
        <v>0.5642434322299122</v>
      </c>
    </row>
    <row r="1115" spans="1:9" ht="15">
      <c r="A1115" s="28" t="s">
        <v>21</v>
      </c>
      <c r="B1115" s="28" t="s">
        <v>336</v>
      </c>
      <c r="C1115" s="29">
        <v>41177</v>
      </c>
      <c r="D1115" s="24">
        <v>41486</v>
      </c>
      <c r="E1115" s="26">
        <v>0.0009</v>
      </c>
      <c r="F1115" s="27"/>
      <c r="G1115" s="30">
        <v>3273</v>
      </c>
      <c r="H1115" s="27">
        <v>1846.77</v>
      </c>
      <c r="I1115" s="35">
        <f>H1115/G1115</f>
        <v>0.564243813015582</v>
      </c>
    </row>
    <row r="1116" spans="1:9" ht="15">
      <c r="A1116" s="97" t="s">
        <v>91</v>
      </c>
      <c r="B1116" s="97" t="s">
        <v>1518</v>
      </c>
      <c r="C1116" s="98">
        <v>41407</v>
      </c>
      <c r="D1116" s="99">
        <v>41698</v>
      </c>
      <c r="E1116" s="100">
        <v>0</v>
      </c>
      <c r="F1116" s="102">
        <v>13493.7</v>
      </c>
      <c r="G1116" s="101"/>
      <c r="H1116" s="102">
        <v>9573.02</v>
      </c>
      <c r="I1116" s="35">
        <f>H1116/F1116</f>
        <v>0.7094436663035343</v>
      </c>
    </row>
    <row r="1117" spans="1:9" ht="15">
      <c r="A1117" s="97" t="s">
        <v>91</v>
      </c>
      <c r="B1117" s="97" t="s">
        <v>1518</v>
      </c>
      <c r="C1117" s="98">
        <v>41407</v>
      </c>
      <c r="D1117" s="99">
        <v>41698</v>
      </c>
      <c r="E1117" s="100">
        <v>0</v>
      </c>
      <c r="F1117" s="102"/>
      <c r="G1117" s="101">
        <v>330</v>
      </c>
      <c r="H1117" s="102">
        <v>206.38</v>
      </c>
      <c r="I1117" s="35">
        <f>H1117/G1117</f>
        <v>0.6253939393939394</v>
      </c>
    </row>
    <row r="1118" spans="1:9" ht="15">
      <c r="A1118" s="28" t="s">
        <v>53</v>
      </c>
      <c r="B1118" s="28" t="s">
        <v>1518</v>
      </c>
      <c r="C1118" s="29">
        <v>41244</v>
      </c>
      <c r="D1118" s="24">
        <v>41608</v>
      </c>
      <c r="E1118" s="26">
        <v>0.018</v>
      </c>
      <c r="F1118" s="27">
        <v>188643</v>
      </c>
      <c r="G1118" s="30"/>
      <c r="H1118" s="27">
        <v>12717.23</v>
      </c>
      <c r="I1118" s="35">
        <f>H1118/F1118</f>
        <v>0.0674142692811289</v>
      </c>
    </row>
    <row r="1119" spans="1:9" ht="15">
      <c r="A1119" s="97" t="s">
        <v>133</v>
      </c>
      <c r="B1119" s="15" t="s">
        <v>134</v>
      </c>
      <c r="C1119" s="98">
        <v>41371</v>
      </c>
      <c r="D1119" s="99">
        <v>41676</v>
      </c>
      <c r="E1119" s="100">
        <v>0.27</v>
      </c>
      <c r="F1119" s="102">
        <v>500096.54</v>
      </c>
      <c r="G1119" s="101"/>
      <c r="H1119" s="102">
        <v>150028.97</v>
      </c>
      <c r="I1119" s="35">
        <f>H1119/F1119</f>
        <v>0.30000001599691134</v>
      </c>
    </row>
    <row r="1120" spans="1:9" ht="15">
      <c r="A1120" s="15" t="s">
        <v>133</v>
      </c>
      <c r="B1120" s="15" t="s">
        <v>134</v>
      </c>
      <c r="C1120" s="16">
        <v>41006</v>
      </c>
      <c r="D1120" s="17">
        <v>41370</v>
      </c>
      <c r="E1120" s="18">
        <v>0.27</v>
      </c>
      <c r="F1120" s="21">
        <v>652577.6</v>
      </c>
      <c r="G1120" s="20"/>
      <c r="H1120" s="21">
        <v>195773.29</v>
      </c>
      <c r="I1120" s="14">
        <f>H1120/F1120</f>
        <v>0.3000000153238481</v>
      </c>
    </row>
    <row r="1121" spans="1:9" ht="15">
      <c r="A1121" s="28" t="s">
        <v>78</v>
      </c>
      <c r="B1121" s="28" t="s">
        <v>280</v>
      </c>
      <c r="C1121" s="29">
        <v>41129</v>
      </c>
      <c r="D1121" s="24">
        <v>41493</v>
      </c>
      <c r="E1121" s="26">
        <v>0.09</v>
      </c>
      <c r="F1121" s="27"/>
      <c r="G1121" s="30">
        <v>13249</v>
      </c>
      <c r="H1121" s="27">
        <v>1324.9</v>
      </c>
      <c r="I1121" s="35">
        <f>H1121/G1121</f>
        <v>0.1</v>
      </c>
    </row>
    <row r="1122" spans="1:9" ht="15">
      <c r="A1122" s="28" t="s">
        <v>62</v>
      </c>
      <c r="B1122" s="28" t="s">
        <v>1407</v>
      </c>
      <c r="C1122" s="29">
        <v>41255</v>
      </c>
      <c r="D1122" s="24">
        <v>41578</v>
      </c>
      <c r="E1122" s="26">
        <v>0.009</v>
      </c>
      <c r="F1122" s="27">
        <v>760</v>
      </c>
      <c r="G1122" s="30"/>
      <c r="H1122" s="27">
        <v>-994</v>
      </c>
      <c r="I1122" s="35">
        <f>H1122/F1122</f>
        <v>-1.3078947368421052</v>
      </c>
    </row>
    <row r="1123" spans="1:9" ht="15">
      <c r="A1123" s="28" t="s">
        <v>62</v>
      </c>
      <c r="B1123" s="28" t="s">
        <v>1407</v>
      </c>
      <c r="C1123" s="29">
        <v>41255</v>
      </c>
      <c r="D1123" s="24">
        <v>41578</v>
      </c>
      <c r="E1123" s="26">
        <v>0.009</v>
      </c>
      <c r="F1123" s="27"/>
      <c r="G1123" s="30">
        <v>0</v>
      </c>
      <c r="H1123" s="27">
        <v>0</v>
      </c>
      <c r="I1123" s="35">
        <v>0</v>
      </c>
    </row>
    <row r="1124" spans="1:9" ht="15">
      <c r="A1124" s="28" t="s">
        <v>33</v>
      </c>
      <c r="B1124" s="28" t="s">
        <v>404</v>
      </c>
      <c r="C1124" s="29">
        <v>41275</v>
      </c>
      <c r="D1124" s="24">
        <v>41422</v>
      </c>
      <c r="E1124" s="26">
        <v>0.13</v>
      </c>
      <c r="F1124" s="27">
        <v>14391</v>
      </c>
      <c r="G1124" s="30"/>
      <c r="H1124" s="27">
        <v>1870.83</v>
      </c>
      <c r="I1124" s="35">
        <f>H1124/F1124</f>
        <v>0.13</v>
      </c>
    </row>
    <row r="1125" spans="1:9" ht="15">
      <c r="A1125" s="28" t="s">
        <v>33</v>
      </c>
      <c r="B1125" s="28" t="s">
        <v>404</v>
      </c>
      <c r="C1125" s="29">
        <v>41275</v>
      </c>
      <c r="D1125" s="24">
        <v>41422</v>
      </c>
      <c r="E1125" s="26">
        <v>0.13</v>
      </c>
      <c r="F1125" s="27"/>
      <c r="G1125" s="30">
        <v>0</v>
      </c>
      <c r="H1125" s="27">
        <v>0</v>
      </c>
      <c r="I1125" s="35">
        <v>0</v>
      </c>
    </row>
    <row r="1126" spans="1:9" ht="15">
      <c r="A1126" s="28" t="s">
        <v>51</v>
      </c>
      <c r="B1126" s="28" t="s">
        <v>255</v>
      </c>
      <c r="C1126" s="29">
        <v>41107</v>
      </c>
      <c r="D1126" s="24">
        <v>41364</v>
      </c>
      <c r="E1126" s="26">
        <v>0.009</v>
      </c>
      <c r="F1126" s="27">
        <v>0</v>
      </c>
      <c r="G1126" s="32"/>
      <c r="H1126" s="27">
        <v>0</v>
      </c>
      <c r="I1126" s="35">
        <v>0</v>
      </c>
    </row>
    <row r="1127" spans="1:9" ht="15">
      <c r="A1127" s="28" t="s">
        <v>21</v>
      </c>
      <c r="B1127" s="28" t="s">
        <v>250</v>
      </c>
      <c r="C1127" s="29">
        <v>41104</v>
      </c>
      <c r="D1127" s="24">
        <v>41455</v>
      </c>
      <c r="E1127" s="26">
        <v>0.18</v>
      </c>
      <c r="F1127" s="27">
        <v>0</v>
      </c>
      <c r="G1127" s="30"/>
      <c r="H1127" s="27">
        <v>0</v>
      </c>
      <c r="I1127" s="35">
        <v>0</v>
      </c>
    </row>
    <row r="1128" spans="1:9" ht="15">
      <c r="A1128" s="28" t="s">
        <v>21</v>
      </c>
      <c r="B1128" s="28" t="s">
        <v>250</v>
      </c>
      <c r="C1128" s="29">
        <v>41104</v>
      </c>
      <c r="D1128" s="24">
        <v>41455</v>
      </c>
      <c r="E1128" s="26">
        <v>0.18</v>
      </c>
      <c r="F1128" s="27"/>
      <c r="G1128" s="30">
        <v>0</v>
      </c>
      <c r="H1128" s="27">
        <v>0</v>
      </c>
      <c r="I1128" s="35">
        <v>0</v>
      </c>
    </row>
    <row r="1129" spans="1:9" ht="15">
      <c r="A1129" s="28" t="s">
        <v>293</v>
      </c>
      <c r="B1129" s="28" t="s">
        <v>250</v>
      </c>
      <c r="C1129" s="29">
        <v>41154</v>
      </c>
      <c r="D1129" s="24">
        <v>41518</v>
      </c>
      <c r="E1129" s="26">
        <v>0.925</v>
      </c>
      <c r="F1129" s="27">
        <v>454332.98</v>
      </c>
      <c r="G1129" s="30"/>
      <c r="H1129" s="27">
        <v>420258.01</v>
      </c>
      <c r="I1129" s="35">
        <f>H1129/F1129</f>
        <v>0.925000007703601</v>
      </c>
    </row>
    <row r="1130" spans="1:9" ht="15">
      <c r="A1130" s="28" t="s">
        <v>293</v>
      </c>
      <c r="B1130" s="28" t="s">
        <v>250</v>
      </c>
      <c r="C1130" s="29">
        <v>41154</v>
      </c>
      <c r="D1130" s="24">
        <v>41518</v>
      </c>
      <c r="E1130" s="26">
        <v>0.925</v>
      </c>
      <c r="F1130" s="27"/>
      <c r="G1130" s="30">
        <v>11486.03</v>
      </c>
      <c r="H1130" s="27">
        <v>10624.58</v>
      </c>
      <c r="I1130" s="35">
        <f>H1130/G1130</f>
        <v>0.9250001958901378</v>
      </c>
    </row>
    <row r="1131" spans="1:9" ht="15">
      <c r="A1131" s="28" t="s">
        <v>51</v>
      </c>
      <c r="B1131" s="28" t="s">
        <v>250</v>
      </c>
      <c r="C1131" s="29">
        <v>41129</v>
      </c>
      <c r="D1131" s="24">
        <v>41455</v>
      </c>
      <c r="E1131" s="26">
        <v>0.18</v>
      </c>
      <c r="F1131" s="27">
        <v>907362</v>
      </c>
      <c r="G1131" s="30"/>
      <c r="H1131" s="27">
        <v>216625</v>
      </c>
      <c r="I1131" s="35">
        <f>H1131/F1131</f>
        <v>0.2387415386582202</v>
      </c>
    </row>
    <row r="1132" spans="1:9" ht="15">
      <c r="A1132" s="28" t="s">
        <v>51</v>
      </c>
      <c r="B1132" s="28" t="s">
        <v>250</v>
      </c>
      <c r="C1132" s="29">
        <v>41129</v>
      </c>
      <c r="D1132" s="24">
        <v>41455</v>
      </c>
      <c r="E1132" s="26">
        <v>0.18</v>
      </c>
      <c r="F1132" s="27"/>
      <c r="G1132" s="30">
        <v>27373</v>
      </c>
      <c r="H1132" s="27">
        <v>6685</v>
      </c>
      <c r="I1132" s="35">
        <f>H1132/G1132</f>
        <v>0.24421875570817958</v>
      </c>
    </row>
    <row r="1133" spans="1:9" ht="15">
      <c r="A1133" s="15" t="s">
        <v>53</v>
      </c>
      <c r="B1133" s="15" t="s">
        <v>119</v>
      </c>
      <c r="C1133" s="16">
        <v>41000</v>
      </c>
      <c r="D1133" s="17">
        <v>41364</v>
      </c>
      <c r="E1133" s="18">
        <v>0.018</v>
      </c>
      <c r="F1133" s="21">
        <v>86615</v>
      </c>
      <c r="H1133" s="21">
        <v>-91123.05</v>
      </c>
      <c r="I1133" s="14">
        <f>H1133/F1133</f>
        <v>-1.0520469895514635</v>
      </c>
    </row>
    <row r="1134" spans="1:9" ht="15">
      <c r="A1134" s="113" t="s">
        <v>53</v>
      </c>
      <c r="B1134" s="113" t="s">
        <v>119</v>
      </c>
      <c r="C1134" s="111">
        <v>41365</v>
      </c>
      <c r="D1134" s="114">
        <v>41729</v>
      </c>
      <c r="E1134" s="115">
        <v>0.018</v>
      </c>
      <c r="F1134" s="116">
        <v>21422</v>
      </c>
      <c r="G1134" s="112"/>
      <c r="H1134" s="116">
        <v>-18601.01</v>
      </c>
      <c r="I1134" s="35">
        <f>H1134/F1134</f>
        <v>-0.8683134161142749</v>
      </c>
    </row>
    <row r="1135" spans="1:9" ht="15">
      <c r="A1135" s="28" t="s">
        <v>21</v>
      </c>
      <c r="B1135" s="28" t="s">
        <v>119</v>
      </c>
      <c r="C1135" s="29">
        <v>41275</v>
      </c>
      <c r="D1135" s="24">
        <v>41639</v>
      </c>
      <c r="E1135" s="26">
        <v>0.0009</v>
      </c>
      <c r="F1135" s="27">
        <v>355768.76</v>
      </c>
      <c r="G1135" s="30"/>
      <c r="H1135" s="27">
        <v>8246.9</v>
      </c>
      <c r="I1135" s="35">
        <f>H1135/F1135</f>
        <v>0.023180506349124077</v>
      </c>
    </row>
    <row r="1136" spans="1:9" ht="15">
      <c r="A1136" s="28" t="s">
        <v>21</v>
      </c>
      <c r="B1136" s="28" t="s">
        <v>119</v>
      </c>
      <c r="C1136" s="29">
        <v>41275</v>
      </c>
      <c r="D1136" s="24">
        <v>41639</v>
      </c>
      <c r="E1136" s="26">
        <v>0.0009</v>
      </c>
      <c r="F1136" s="27"/>
      <c r="G1136" s="30">
        <v>14873.32</v>
      </c>
      <c r="H1136" s="27">
        <v>344.77</v>
      </c>
      <c r="I1136" s="35">
        <f>H1136/G1136</f>
        <v>0.02318043315144164</v>
      </c>
    </row>
    <row r="1137" spans="1:9" ht="15">
      <c r="A1137" s="28" t="s">
        <v>184</v>
      </c>
      <c r="B1137" s="28" t="s">
        <v>262</v>
      </c>
      <c r="C1137" s="29">
        <v>41116</v>
      </c>
      <c r="D1137" s="24">
        <v>41480</v>
      </c>
      <c r="E1137" s="26">
        <v>0.396</v>
      </c>
      <c r="F1137" s="27">
        <v>1053920.74</v>
      </c>
      <c r="G1137" s="30"/>
      <c r="H1137" s="27">
        <v>243234.11</v>
      </c>
      <c r="I1137" s="35">
        <f>H1137/F1137</f>
        <v>0.23078975559395482</v>
      </c>
    </row>
    <row r="1138" spans="1:9" ht="15">
      <c r="A1138" s="28" t="s">
        <v>184</v>
      </c>
      <c r="B1138" s="28" t="s">
        <v>262</v>
      </c>
      <c r="C1138" s="29">
        <v>41116</v>
      </c>
      <c r="D1138" s="24">
        <v>41480</v>
      </c>
      <c r="E1138" s="26">
        <v>0.396</v>
      </c>
      <c r="F1138" s="27"/>
      <c r="G1138" s="30">
        <v>14680.13</v>
      </c>
      <c r="H1138" s="27">
        <v>3388.02</v>
      </c>
      <c r="I1138" s="35">
        <f>H1138/G1138</f>
        <v>0.23078950935720596</v>
      </c>
    </row>
    <row r="1139" spans="1:9" ht="15">
      <c r="A1139" s="28" t="s">
        <v>184</v>
      </c>
      <c r="B1139" s="28" t="s">
        <v>1542</v>
      </c>
      <c r="C1139" s="29">
        <v>41213</v>
      </c>
      <c r="D1139" s="24">
        <v>41577</v>
      </c>
      <c r="E1139" s="26">
        <v>0.09</v>
      </c>
      <c r="F1139" s="27">
        <v>633761.06</v>
      </c>
      <c r="G1139" s="30"/>
      <c r="H1139" s="27">
        <v>-49344.74</v>
      </c>
      <c r="I1139" s="35">
        <f>H1139/F1139</f>
        <v>-0.07786016389205104</v>
      </c>
    </row>
    <row r="1140" spans="1:9" ht="15">
      <c r="A1140" s="28" t="s">
        <v>184</v>
      </c>
      <c r="B1140" s="28" t="s">
        <v>1542</v>
      </c>
      <c r="C1140" s="29">
        <v>41213</v>
      </c>
      <c r="D1140" s="24">
        <v>41577</v>
      </c>
      <c r="E1140" s="26">
        <v>0.09</v>
      </c>
      <c r="F1140" s="27"/>
      <c r="G1140" s="30">
        <v>6344</v>
      </c>
      <c r="H1140" s="27">
        <v>2357.74</v>
      </c>
      <c r="I1140" s="35">
        <f>H1140/G1140</f>
        <v>0.37164880201765443</v>
      </c>
    </row>
    <row r="1141" spans="1:9" ht="15">
      <c r="A1141" s="28" t="s">
        <v>184</v>
      </c>
      <c r="B1141" s="28" t="s">
        <v>332</v>
      </c>
      <c r="C1141" s="29">
        <v>41172</v>
      </c>
      <c r="D1141" s="24">
        <v>41536</v>
      </c>
      <c r="E1141" s="26">
        <v>0.396</v>
      </c>
      <c r="F1141" s="27">
        <v>548401.25</v>
      </c>
      <c r="G1141" s="30"/>
      <c r="H1141" s="27">
        <v>225616.82</v>
      </c>
      <c r="I1141" s="35">
        <f>H1141/F1141</f>
        <v>0.41140828909489174</v>
      </c>
    </row>
    <row r="1142" spans="1:9" ht="15">
      <c r="A1142" s="28" t="s">
        <v>184</v>
      </c>
      <c r="B1142" s="28" t="s">
        <v>332</v>
      </c>
      <c r="C1142" s="29">
        <v>41172</v>
      </c>
      <c r="D1142" s="24">
        <v>41536</v>
      </c>
      <c r="E1142" s="26">
        <v>0.396</v>
      </c>
      <c r="F1142" s="27"/>
      <c r="G1142" s="30">
        <v>7010</v>
      </c>
      <c r="H1142" s="27">
        <v>3360</v>
      </c>
      <c r="I1142" s="35">
        <f>H1142/G1142</f>
        <v>0.4793152639087018</v>
      </c>
    </row>
    <row r="1143" spans="1:9" ht="15">
      <c r="A1143" s="28" t="s">
        <v>184</v>
      </c>
      <c r="B1143" s="28" t="s">
        <v>1543</v>
      </c>
      <c r="C1143" s="29">
        <v>41291</v>
      </c>
      <c r="D1143" s="24">
        <v>41639</v>
      </c>
      <c r="E1143" s="26">
        <v>0.63</v>
      </c>
      <c r="F1143" s="27">
        <v>396595.16</v>
      </c>
      <c r="G1143" s="30"/>
      <c r="H1143" s="27">
        <v>266421.68</v>
      </c>
      <c r="I1143" s="35">
        <f>H1143/F1143</f>
        <v>0.6717723937932072</v>
      </c>
    </row>
    <row r="1144" spans="1:9" ht="15">
      <c r="A1144" s="28" t="s">
        <v>184</v>
      </c>
      <c r="B1144" s="28" t="s">
        <v>1543</v>
      </c>
      <c r="C1144" s="29">
        <v>41291</v>
      </c>
      <c r="D1144" s="24">
        <v>41639</v>
      </c>
      <c r="E1144" s="26">
        <v>0.63</v>
      </c>
      <c r="F1144" s="27"/>
      <c r="G1144" s="30">
        <v>14804</v>
      </c>
      <c r="H1144" s="27">
        <v>9944.92</v>
      </c>
      <c r="I1144" s="35">
        <f>H1144/G1144</f>
        <v>0.671772493920562</v>
      </c>
    </row>
    <row r="1145" spans="1:9" s="34" customFormat="1" ht="15">
      <c r="A1145" s="113" t="s">
        <v>286</v>
      </c>
      <c r="B1145" s="113" t="s">
        <v>1821</v>
      </c>
      <c r="C1145" s="111">
        <v>41699</v>
      </c>
      <c r="D1145" s="114">
        <v>41799</v>
      </c>
      <c r="E1145" s="115">
        <v>0.13</v>
      </c>
      <c r="F1145" s="116"/>
      <c r="G1145" s="112">
        <v>8120</v>
      </c>
      <c r="H1145" s="116">
        <v>1074.6</v>
      </c>
      <c r="I1145" s="35">
        <f>H1145/G1145</f>
        <v>0.1323399014778325</v>
      </c>
    </row>
    <row r="1146" spans="1:9" ht="15">
      <c r="A1146" s="113" t="s">
        <v>286</v>
      </c>
      <c r="B1146" s="113" t="s">
        <v>1821</v>
      </c>
      <c r="C1146" s="111">
        <v>41730</v>
      </c>
      <c r="D1146" s="114">
        <v>41803</v>
      </c>
      <c r="E1146" s="115">
        <v>0.13</v>
      </c>
      <c r="F1146" s="116"/>
      <c r="G1146" s="112">
        <v>4564</v>
      </c>
      <c r="H1146" s="116">
        <v>607.32</v>
      </c>
      <c r="I1146" s="35">
        <f>H1146/G1146</f>
        <v>0.1330674846625767</v>
      </c>
    </row>
    <row r="1147" spans="1:9" ht="15">
      <c r="A1147" s="97" t="s">
        <v>202</v>
      </c>
      <c r="B1147" s="97" t="s">
        <v>1674</v>
      </c>
      <c r="C1147" s="98">
        <v>41275</v>
      </c>
      <c r="D1147" s="99">
        <v>41639</v>
      </c>
      <c r="E1147" s="100">
        <v>0.09</v>
      </c>
      <c r="F1147" s="102">
        <v>485250.44</v>
      </c>
      <c r="G1147" s="101"/>
      <c r="H1147" s="102">
        <v>100000</v>
      </c>
      <c r="I1147" s="35">
        <f>H1147/F1147</f>
        <v>0.20607915368402344</v>
      </c>
    </row>
    <row r="1148" spans="1:9" ht="15">
      <c r="A1148" s="97" t="s">
        <v>202</v>
      </c>
      <c r="B1148" s="97" t="s">
        <v>1674</v>
      </c>
      <c r="C1148" s="98">
        <v>41275</v>
      </c>
      <c r="D1148" s="99">
        <v>41639</v>
      </c>
      <c r="E1148" s="100">
        <v>0.09</v>
      </c>
      <c r="F1148" s="102"/>
      <c r="G1148" s="101">
        <v>16885</v>
      </c>
      <c r="H1148" s="102">
        <v>3377</v>
      </c>
      <c r="I1148" s="35">
        <f>H1148/G1148</f>
        <v>0.2</v>
      </c>
    </row>
    <row r="1149" spans="1:9" ht="15">
      <c r="A1149" s="8" t="s">
        <v>19</v>
      </c>
      <c r="B1149" s="8" t="s">
        <v>23</v>
      </c>
      <c r="C1149" s="9">
        <v>40929</v>
      </c>
      <c r="D1149" s="10">
        <v>41294</v>
      </c>
      <c r="E1149" s="11">
        <v>0.5</v>
      </c>
      <c r="F1149" s="12"/>
      <c r="G1149" s="13">
        <v>191024</v>
      </c>
      <c r="H1149" s="12">
        <v>95512</v>
      </c>
      <c r="I1149" s="14">
        <f>H1149/G1149</f>
        <v>0.5</v>
      </c>
    </row>
    <row r="1150" spans="1:9" ht="15">
      <c r="A1150" s="28" t="s">
        <v>19</v>
      </c>
      <c r="B1150" s="28" t="s">
        <v>23</v>
      </c>
      <c r="C1150" s="29">
        <v>41295</v>
      </c>
      <c r="D1150" s="24">
        <v>41659</v>
      </c>
      <c r="E1150" s="26">
        <v>0.5</v>
      </c>
      <c r="F1150" s="27"/>
      <c r="G1150" s="30">
        <v>127426</v>
      </c>
      <c r="H1150" s="27">
        <v>63713</v>
      </c>
      <c r="I1150" s="35">
        <f>H1150/G1150</f>
        <v>0.5</v>
      </c>
    </row>
    <row r="1151" spans="1:9" ht="15">
      <c r="A1151" s="28" t="s">
        <v>74</v>
      </c>
      <c r="B1151" s="28" t="s">
        <v>1399</v>
      </c>
      <c r="C1151" s="29">
        <v>41214</v>
      </c>
      <c r="D1151" s="24">
        <v>41578</v>
      </c>
      <c r="E1151" s="26">
        <v>0</v>
      </c>
      <c r="F1151" s="27">
        <v>991362</v>
      </c>
      <c r="G1151" s="30"/>
      <c r="H1151" s="27">
        <v>312209</v>
      </c>
      <c r="I1151" s="35">
        <f>H1151/F1151</f>
        <v>0.3149293598100391</v>
      </c>
    </row>
    <row r="1152" spans="1:9" ht="15">
      <c r="A1152" s="28" t="s">
        <v>315</v>
      </c>
      <c r="B1152" s="28" t="s">
        <v>1551</v>
      </c>
      <c r="C1152" s="29">
        <v>41395</v>
      </c>
      <c r="D1152" s="24">
        <v>41639</v>
      </c>
      <c r="E1152" s="26">
        <v>0.2</v>
      </c>
      <c r="F1152" s="27">
        <v>23217</v>
      </c>
      <c r="G1152" s="30"/>
      <c r="H1152" s="27">
        <v>4655</v>
      </c>
      <c r="I1152" s="35">
        <f>H1152/F1152</f>
        <v>0.20049963388896067</v>
      </c>
    </row>
    <row r="1153" spans="1:9" ht="15">
      <c r="A1153" s="28" t="s">
        <v>1527</v>
      </c>
      <c r="B1153" s="28" t="s">
        <v>1528</v>
      </c>
      <c r="C1153" s="29">
        <v>40909</v>
      </c>
      <c r="D1153" s="24">
        <v>41274</v>
      </c>
      <c r="E1153" s="26">
        <v>0.162</v>
      </c>
      <c r="F1153" s="27"/>
      <c r="G1153" s="30">
        <v>259454.07</v>
      </c>
      <c r="H1153" s="27">
        <v>55697.08</v>
      </c>
      <c r="I1153" s="35">
        <f>H1153/G1153</f>
        <v>0.21467028827106086</v>
      </c>
    </row>
    <row r="1154" spans="1:9" ht="15">
      <c r="A1154" s="97" t="s">
        <v>1527</v>
      </c>
      <c r="B1154" s="97" t="s">
        <v>1528</v>
      </c>
      <c r="C1154" s="98">
        <v>41275</v>
      </c>
      <c r="D1154" s="99">
        <v>42004</v>
      </c>
      <c r="E1154" s="100">
        <v>0.18</v>
      </c>
      <c r="F1154" s="102"/>
      <c r="G1154" s="101">
        <v>217494.34</v>
      </c>
      <c r="H1154" s="102">
        <v>46082.53</v>
      </c>
      <c r="I1154" s="35">
        <f>H1154/G1154</f>
        <v>0.21187921487979872</v>
      </c>
    </row>
    <row r="1155" spans="1:9" ht="15">
      <c r="A1155" s="28" t="s">
        <v>156</v>
      </c>
      <c r="B1155" s="28" t="s">
        <v>403</v>
      </c>
      <c r="C1155" s="29">
        <v>41275</v>
      </c>
      <c r="D1155" s="24">
        <v>41507</v>
      </c>
      <c r="E1155" s="26">
        <v>0.0314</v>
      </c>
      <c r="F1155" s="27">
        <v>84364</v>
      </c>
      <c r="G1155" s="30"/>
      <c r="H1155" s="27">
        <v>15670.7</v>
      </c>
      <c r="I1155" s="35">
        <f>H1155/F1155</f>
        <v>0.18575103124555498</v>
      </c>
    </row>
    <row r="1156" spans="1:9" ht="33.75">
      <c r="A1156" s="15" t="s">
        <v>48</v>
      </c>
      <c r="B1156" s="15" t="s">
        <v>49</v>
      </c>
      <c r="C1156" s="16">
        <v>40945</v>
      </c>
      <c r="D1156" s="17">
        <v>41305</v>
      </c>
      <c r="E1156" s="18">
        <v>0.14</v>
      </c>
      <c r="F1156" s="21"/>
      <c r="G1156" s="22">
        <v>4436.25</v>
      </c>
      <c r="H1156" s="21">
        <v>739.97</v>
      </c>
      <c r="I1156" s="14">
        <f>H1156/G1156</f>
        <v>0.16680078895463513</v>
      </c>
    </row>
    <row r="1157" spans="1:9" ht="15">
      <c r="A1157" s="28" t="s">
        <v>27</v>
      </c>
      <c r="B1157" s="28" t="s">
        <v>232</v>
      </c>
      <c r="C1157" s="29">
        <v>41091</v>
      </c>
      <c r="D1157" s="24">
        <v>41455</v>
      </c>
      <c r="E1157" s="26">
        <v>0</v>
      </c>
      <c r="F1157" s="27">
        <v>462500.23</v>
      </c>
      <c r="G1157" s="30"/>
      <c r="H1157" s="27">
        <v>-258676.63</v>
      </c>
      <c r="I1157" s="35">
        <f>H1157/F1157</f>
        <v>-0.559300543482973</v>
      </c>
    </row>
    <row r="1158" spans="1:9" ht="15">
      <c r="A1158" s="15" t="s">
        <v>127</v>
      </c>
      <c r="B1158" s="15" t="s">
        <v>128</v>
      </c>
      <c r="C1158" s="16">
        <v>41000</v>
      </c>
      <c r="D1158" s="17">
        <v>41364</v>
      </c>
      <c r="E1158" s="18">
        <v>0.8</v>
      </c>
      <c r="F1158" s="21">
        <v>224833</v>
      </c>
      <c r="G1158" s="22"/>
      <c r="H1158" s="21">
        <v>218833</v>
      </c>
      <c r="I1158" s="14">
        <f>H1158/F1158</f>
        <v>0.973313526039327</v>
      </c>
    </row>
    <row r="1159" spans="1:9" ht="15">
      <c r="A1159" s="15" t="s">
        <v>127</v>
      </c>
      <c r="B1159" s="15" t="s">
        <v>128</v>
      </c>
      <c r="C1159" s="16">
        <v>41000</v>
      </c>
      <c r="D1159" s="17">
        <v>41364</v>
      </c>
      <c r="E1159" s="18">
        <v>0.8</v>
      </c>
      <c r="F1159" s="21"/>
      <c r="G1159" s="22">
        <v>224833</v>
      </c>
      <c r="H1159" s="21">
        <v>218833</v>
      </c>
      <c r="I1159" s="14">
        <f>H1159/G1159</f>
        <v>0.973313526039327</v>
      </c>
    </row>
    <row r="1160" spans="1:9" ht="15">
      <c r="A1160" s="97" t="s">
        <v>31</v>
      </c>
      <c r="B1160" s="97" t="s">
        <v>1683</v>
      </c>
      <c r="C1160" s="98">
        <v>41378</v>
      </c>
      <c r="D1160" s="99">
        <v>41708</v>
      </c>
      <c r="E1160" s="100">
        <v>0.0135</v>
      </c>
      <c r="F1160" s="102">
        <v>10951.96</v>
      </c>
      <c r="G1160" s="101"/>
      <c r="H1160" s="102">
        <v>4397.96</v>
      </c>
      <c r="I1160" s="35">
        <f>H1160/F1160</f>
        <v>0.4015683037556748</v>
      </c>
    </row>
    <row r="1161" spans="1:9" ht="15">
      <c r="A1161" s="97" t="s">
        <v>31</v>
      </c>
      <c r="B1161" s="97" t="s">
        <v>1683</v>
      </c>
      <c r="C1161" s="98">
        <v>41378</v>
      </c>
      <c r="D1161" s="99">
        <v>41708</v>
      </c>
      <c r="E1161" s="100">
        <v>0.0135</v>
      </c>
      <c r="F1161" s="102"/>
      <c r="G1161" s="101">
        <v>10579.59</v>
      </c>
      <c r="H1161" s="102">
        <v>4248.43</v>
      </c>
      <c r="I1161" s="35">
        <f>H1161/G1161</f>
        <v>0.4015684917846533</v>
      </c>
    </row>
    <row r="1162" spans="1:9" ht="15">
      <c r="A1162" s="28" t="s">
        <v>53</v>
      </c>
      <c r="B1162" s="28" t="s">
        <v>358</v>
      </c>
      <c r="C1162" s="29">
        <v>41204</v>
      </c>
      <c r="D1162" s="24">
        <v>41551</v>
      </c>
      <c r="E1162" s="26">
        <v>0.018</v>
      </c>
      <c r="F1162" s="27">
        <v>6021</v>
      </c>
      <c r="G1162" s="30"/>
      <c r="H1162" s="27">
        <v>-1230.74</v>
      </c>
      <c r="I1162" s="35">
        <f>H1162/F1162</f>
        <v>-0.20440790566351105</v>
      </c>
    </row>
    <row r="1163" spans="1:9" ht="15">
      <c r="A1163" s="28" t="s">
        <v>91</v>
      </c>
      <c r="B1163" s="28" t="s">
        <v>351</v>
      </c>
      <c r="C1163" s="29">
        <v>41187</v>
      </c>
      <c r="D1163" s="24">
        <v>41547</v>
      </c>
      <c r="E1163" s="26">
        <v>0</v>
      </c>
      <c r="F1163" s="27">
        <v>16398</v>
      </c>
      <c r="G1163" s="30"/>
      <c r="H1163" s="27">
        <v>1901.92</v>
      </c>
      <c r="I1163" s="35">
        <f>H1163/F1163</f>
        <v>0.11598487620441518</v>
      </c>
    </row>
    <row r="1164" spans="1:9" ht="15">
      <c r="A1164" s="28" t="s">
        <v>91</v>
      </c>
      <c r="B1164" s="28" t="s">
        <v>351</v>
      </c>
      <c r="C1164" s="29">
        <v>41187</v>
      </c>
      <c r="D1164" s="24">
        <v>41547</v>
      </c>
      <c r="E1164" s="26">
        <v>0</v>
      </c>
      <c r="F1164" s="27"/>
      <c r="G1164" s="30">
        <v>2656.78</v>
      </c>
      <c r="H1164" s="27">
        <v>308.15</v>
      </c>
      <c r="I1164" s="35">
        <f>H1164/G1164</f>
        <v>0.11598626909266102</v>
      </c>
    </row>
    <row r="1165" spans="1:9" ht="15">
      <c r="A1165" s="28" t="s">
        <v>53</v>
      </c>
      <c r="B1165" s="28" t="s">
        <v>319</v>
      </c>
      <c r="C1165" s="29">
        <v>41262</v>
      </c>
      <c r="D1165" s="24">
        <v>41607</v>
      </c>
      <c r="E1165" s="26">
        <v>0.018</v>
      </c>
      <c r="F1165" s="27">
        <v>100677</v>
      </c>
      <c r="G1165" s="30"/>
      <c r="H1165" s="27">
        <v>-23179.76</v>
      </c>
      <c r="I1165" s="35">
        <f>H1165/F1165</f>
        <v>-0.2302388827636898</v>
      </c>
    </row>
    <row r="1166" spans="1:9" ht="15">
      <c r="A1166" s="28" t="s">
        <v>193</v>
      </c>
      <c r="B1166" s="28" t="s">
        <v>319</v>
      </c>
      <c r="C1166" s="29">
        <v>41162</v>
      </c>
      <c r="D1166" s="24">
        <v>41455</v>
      </c>
      <c r="E1166" s="26">
        <v>0.36</v>
      </c>
      <c r="F1166" s="27">
        <v>0</v>
      </c>
      <c r="G1166" s="30"/>
      <c r="H1166" s="27">
        <v>0</v>
      </c>
      <c r="I1166" s="35">
        <v>0</v>
      </c>
    </row>
    <row r="1167" spans="1:9" ht="15">
      <c r="A1167" s="28" t="s">
        <v>193</v>
      </c>
      <c r="B1167" s="28" t="s">
        <v>319</v>
      </c>
      <c r="C1167" s="29">
        <v>41162</v>
      </c>
      <c r="D1167" s="24">
        <v>41455</v>
      </c>
      <c r="E1167" s="26">
        <v>0.36</v>
      </c>
      <c r="F1167" s="27"/>
      <c r="G1167" s="30">
        <v>0</v>
      </c>
      <c r="H1167" s="27">
        <v>0</v>
      </c>
      <c r="I1167" s="35">
        <v>0</v>
      </c>
    </row>
    <row r="1168" spans="1:9" ht="15">
      <c r="A1168" s="28" t="s">
        <v>258</v>
      </c>
      <c r="B1168" s="28" t="s">
        <v>416</v>
      </c>
      <c r="C1168" s="29">
        <v>41295</v>
      </c>
      <c r="D1168" s="24">
        <v>41334</v>
      </c>
      <c r="E1168" s="26">
        <v>0.5</v>
      </c>
      <c r="F1168" s="27">
        <v>118398</v>
      </c>
      <c r="G1168" s="30"/>
      <c r="H1168" s="27">
        <v>59199</v>
      </c>
      <c r="I1168" s="35">
        <f>H1168/F1168</f>
        <v>0.5</v>
      </c>
    </row>
    <row r="1169" spans="1:9" ht="15">
      <c r="A1169" s="28" t="s">
        <v>258</v>
      </c>
      <c r="B1169" s="28" t="s">
        <v>416</v>
      </c>
      <c r="C1169" s="29">
        <v>41505</v>
      </c>
      <c r="D1169" s="24">
        <v>41561</v>
      </c>
      <c r="E1169" s="26">
        <v>0.5</v>
      </c>
      <c r="F1169" s="27">
        <v>119437</v>
      </c>
      <c r="G1169" s="30"/>
      <c r="H1169" s="27">
        <v>59718.5</v>
      </c>
      <c r="I1169" s="35">
        <f>H1169/F1169</f>
        <v>0.5</v>
      </c>
    </row>
    <row r="1170" spans="1:9" ht="15">
      <c r="A1170" s="97" t="s">
        <v>258</v>
      </c>
      <c r="B1170" s="97" t="s">
        <v>416</v>
      </c>
      <c r="C1170" s="98">
        <v>41659</v>
      </c>
      <c r="D1170" s="99">
        <v>41705</v>
      </c>
      <c r="E1170" s="100">
        <v>0.5</v>
      </c>
      <c r="F1170" s="102">
        <v>107211</v>
      </c>
      <c r="G1170" s="101"/>
      <c r="H1170" s="102">
        <v>53605.5</v>
      </c>
      <c r="I1170" s="35">
        <f>H1170/F1170</f>
        <v>0.5</v>
      </c>
    </row>
    <row r="1171" spans="1:9" ht="15">
      <c r="A1171" s="28" t="s">
        <v>33</v>
      </c>
      <c r="B1171" s="28" t="s">
        <v>228</v>
      </c>
      <c r="C1171" s="29">
        <v>41155</v>
      </c>
      <c r="D1171" s="24">
        <v>41519</v>
      </c>
      <c r="E1171" s="26">
        <v>0.09</v>
      </c>
      <c r="F1171" s="27">
        <v>117150</v>
      </c>
      <c r="G1171" s="30"/>
      <c r="H1171" s="27">
        <v>11715</v>
      </c>
      <c r="I1171" s="35">
        <f>H1171/F1171</f>
        <v>0.1</v>
      </c>
    </row>
    <row r="1172" spans="1:9" ht="15">
      <c r="A1172" s="28" t="s">
        <v>81</v>
      </c>
      <c r="B1172" s="28" t="s">
        <v>228</v>
      </c>
      <c r="C1172" s="29">
        <v>41091</v>
      </c>
      <c r="D1172" s="24">
        <v>41455</v>
      </c>
      <c r="E1172" s="26">
        <v>0.09</v>
      </c>
      <c r="F1172" s="27">
        <v>818469.01</v>
      </c>
      <c r="G1172" s="30"/>
      <c r="H1172" s="27">
        <v>83868.3</v>
      </c>
      <c r="I1172" s="35">
        <f>H1172/F1172</f>
        <v>0.1024697318717052</v>
      </c>
    </row>
    <row r="1173" spans="1:9" ht="15">
      <c r="A1173" s="28" t="s">
        <v>94</v>
      </c>
      <c r="B1173" s="28" t="s">
        <v>228</v>
      </c>
      <c r="C1173" s="29">
        <v>41153</v>
      </c>
      <c r="D1173" s="24">
        <v>41517</v>
      </c>
      <c r="E1173" s="26">
        <v>0.13</v>
      </c>
      <c r="F1173" s="27">
        <v>1258312.26</v>
      </c>
      <c r="G1173" s="30"/>
      <c r="H1173" s="27">
        <v>125831.24</v>
      </c>
      <c r="I1173" s="35">
        <f>H1173/F1173</f>
        <v>0.10000001112601414</v>
      </c>
    </row>
    <row r="1174" spans="1:9" ht="15">
      <c r="A1174" s="97" t="s">
        <v>1655</v>
      </c>
      <c r="B1174" s="97" t="s">
        <v>1656</v>
      </c>
      <c r="C1174" s="98">
        <v>41397</v>
      </c>
      <c r="D1174" s="99">
        <v>41639</v>
      </c>
      <c r="E1174" s="100">
        <v>0.225</v>
      </c>
      <c r="F1174" s="102">
        <v>33655</v>
      </c>
      <c r="G1174" s="101"/>
      <c r="H1174" s="102">
        <v>16878.5</v>
      </c>
      <c r="I1174" s="35">
        <f>H1174/F1174</f>
        <v>0.5015153766156589</v>
      </c>
    </row>
    <row r="1175" spans="1:9" ht="15">
      <c r="A1175" s="97" t="s">
        <v>1655</v>
      </c>
      <c r="B1175" s="97" t="s">
        <v>1656</v>
      </c>
      <c r="C1175" s="98">
        <v>41397</v>
      </c>
      <c r="D1175" s="99">
        <v>41639</v>
      </c>
      <c r="E1175" s="100">
        <v>0.225</v>
      </c>
      <c r="F1175" s="102"/>
      <c r="G1175" s="101">
        <v>445</v>
      </c>
      <c r="H1175" s="102">
        <v>-111.25</v>
      </c>
      <c r="I1175" s="35">
        <f>H1175/G1175</f>
        <v>-0.25</v>
      </c>
    </row>
    <row r="1176" spans="1:9" ht="33.75">
      <c r="A1176" s="28" t="s">
        <v>48</v>
      </c>
      <c r="B1176" s="28" t="s">
        <v>374</v>
      </c>
      <c r="C1176" s="29">
        <v>41218</v>
      </c>
      <c r="D1176" s="24">
        <v>41577</v>
      </c>
      <c r="E1176" s="26">
        <v>0.14</v>
      </c>
      <c r="F1176" s="27"/>
      <c r="G1176" s="30">
        <v>41972</v>
      </c>
      <c r="H1176" s="27">
        <v>8225.84</v>
      </c>
      <c r="I1176" s="35">
        <f>H1176/G1176</f>
        <v>0.1959839893262175</v>
      </c>
    </row>
    <row r="1177" spans="1:9" ht="15">
      <c r="A1177" s="28" t="s">
        <v>31</v>
      </c>
      <c r="B1177" s="28" t="s">
        <v>160</v>
      </c>
      <c r="C1177" s="29">
        <v>41030</v>
      </c>
      <c r="D1177" s="24">
        <v>41394</v>
      </c>
      <c r="E1177" s="26">
        <v>0.0135</v>
      </c>
      <c r="F1177" s="27">
        <v>17651</v>
      </c>
      <c r="G1177" s="30"/>
      <c r="H1177" s="27">
        <v>9849.59</v>
      </c>
      <c r="I1177" s="14">
        <f>H1177/F1177</f>
        <v>0.558018809132627</v>
      </c>
    </row>
    <row r="1178" spans="1:9" ht="15">
      <c r="A1178" s="28" t="s">
        <v>31</v>
      </c>
      <c r="B1178" s="28" t="s">
        <v>160</v>
      </c>
      <c r="C1178" s="29">
        <v>41030</v>
      </c>
      <c r="D1178" s="24">
        <v>41394</v>
      </c>
      <c r="E1178" s="26">
        <v>0.0135</v>
      </c>
      <c r="F1178" s="27"/>
      <c r="G1178" s="30">
        <v>547.18</v>
      </c>
      <c r="H1178" s="27">
        <v>305.34</v>
      </c>
      <c r="I1178" s="14">
        <f>H1178/G1178</f>
        <v>0.5580247816075149</v>
      </c>
    </row>
    <row r="1179" spans="1:9" ht="15">
      <c r="A1179" s="113" t="s">
        <v>31</v>
      </c>
      <c r="B1179" s="113" t="s">
        <v>160</v>
      </c>
      <c r="C1179" s="111">
        <v>41395</v>
      </c>
      <c r="D1179" s="114">
        <v>41759</v>
      </c>
      <c r="E1179" s="115">
        <v>0.0135</v>
      </c>
      <c r="F1179" s="116">
        <v>10661.5</v>
      </c>
      <c r="G1179" s="112"/>
      <c r="H1179" s="116">
        <v>7340.78</v>
      </c>
      <c r="I1179" s="35">
        <f>H1179/F1179</f>
        <v>0.6885316325094968</v>
      </c>
    </row>
    <row r="1180" spans="1:9" ht="15">
      <c r="A1180" s="113" t="s">
        <v>31</v>
      </c>
      <c r="B1180" s="113" t="s">
        <v>160</v>
      </c>
      <c r="C1180" s="111">
        <v>41395</v>
      </c>
      <c r="D1180" s="114">
        <v>41759</v>
      </c>
      <c r="E1180" s="115">
        <v>0.0135</v>
      </c>
      <c r="F1180" s="116"/>
      <c r="G1180" s="112">
        <v>1226.07</v>
      </c>
      <c r="H1180" s="116">
        <v>844.19</v>
      </c>
      <c r="I1180" s="35">
        <f>H1180/G1180</f>
        <v>0.6885332811340299</v>
      </c>
    </row>
    <row r="1181" spans="1:9" ht="15">
      <c r="A1181" s="28" t="s">
        <v>115</v>
      </c>
      <c r="B1181" s="28" t="s">
        <v>159</v>
      </c>
      <c r="C1181" s="29">
        <v>41030</v>
      </c>
      <c r="D1181" s="24">
        <v>41394</v>
      </c>
      <c r="E1181" s="26">
        <v>0.925</v>
      </c>
      <c r="F1181" s="27">
        <v>44337.24</v>
      </c>
      <c r="G1181" s="30"/>
      <c r="H1181" s="27">
        <v>41011.95</v>
      </c>
      <c r="I1181" s="14">
        <f>H1181/F1181</f>
        <v>0.9250000676632104</v>
      </c>
    </row>
    <row r="1182" spans="1:9" ht="15">
      <c r="A1182" s="28" t="s">
        <v>115</v>
      </c>
      <c r="B1182" s="28" t="s">
        <v>159</v>
      </c>
      <c r="C1182" s="29">
        <v>41030</v>
      </c>
      <c r="D1182" s="24">
        <v>41394</v>
      </c>
      <c r="E1182" s="26">
        <v>0.925</v>
      </c>
      <c r="F1182" s="27"/>
      <c r="G1182" s="30">
        <v>1023.07</v>
      </c>
      <c r="H1182" s="27">
        <v>946.34</v>
      </c>
      <c r="I1182" s="14">
        <f>H1182/G1182</f>
        <v>0.9250002443625558</v>
      </c>
    </row>
    <row r="1183" spans="1:9" ht="15">
      <c r="A1183" s="28" t="s">
        <v>247</v>
      </c>
      <c r="B1183" s="28" t="s">
        <v>159</v>
      </c>
      <c r="C1183" s="29">
        <v>41172</v>
      </c>
      <c r="D1183" s="24">
        <v>41182</v>
      </c>
      <c r="E1183" s="26">
        <v>0</v>
      </c>
      <c r="F1183" s="27">
        <v>0</v>
      </c>
      <c r="G1183" s="32"/>
      <c r="H1183" s="27">
        <v>0</v>
      </c>
      <c r="I1183" s="35">
        <v>0</v>
      </c>
    </row>
    <row r="1184" spans="1:9" ht="15">
      <c r="A1184" s="28" t="s">
        <v>247</v>
      </c>
      <c r="B1184" s="28" t="s">
        <v>159</v>
      </c>
      <c r="C1184" s="29">
        <v>41193</v>
      </c>
      <c r="D1184" s="24">
        <v>41486</v>
      </c>
      <c r="E1184" s="26">
        <v>0</v>
      </c>
      <c r="F1184" s="27">
        <v>0</v>
      </c>
      <c r="G1184" s="30"/>
      <c r="H1184" s="27">
        <v>-200591</v>
      </c>
      <c r="I1184" s="35">
        <v>0</v>
      </c>
    </row>
    <row r="1185" spans="1:9" ht="15">
      <c r="A1185" s="28" t="s">
        <v>247</v>
      </c>
      <c r="B1185" s="28" t="s">
        <v>159</v>
      </c>
      <c r="C1185" s="29">
        <v>41193</v>
      </c>
      <c r="D1185" s="24">
        <v>41486</v>
      </c>
      <c r="E1185" s="26">
        <v>0</v>
      </c>
      <c r="F1185" s="27">
        <v>0</v>
      </c>
      <c r="G1185" s="30"/>
      <c r="H1185" s="27">
        <v>-200591</v>
      </c>
      <c r="I1185" s="35">
        <v>0</v>
      </c>
    </row>
    <row r="1186" spans="1:9" ht="15">
      <c r="A1186" s="28" t="s">
        <v>53</v>
      </c>
      <c r="B1186" s="28" t="s">
        <v>159</v>
      </c>
      <c r="C1186" s="29">
        <v>41100</v>
      </c>
      <c r="D1186" s="24">
        <v>41455</v>
      </c>
      <c r="E1186" s="26">
        <v>0.018</v>
      </c>
      <c r="F1186" s="27">
        <v>506734.55</v>
      </c>
      <c r="G1186" s="30"/>
      <c r="H1186" s="27">
        <v>289698.51</v>
      </c>
      <c r="I1186" s="35">
        <f>H1186/F1186</f>
        <v>0.5716967789151145</v>
      </c>
    </row>
    <row r="1187" spans="1:9" ht="15">
      <c r="A1187" s="28" t="s">
        <v>193</v>
      </c>
      <c r="B1187" s="28" t="s">
        <v>159</v>
      </c>
      <c r="C1187" s="29">
        <v>41164</v>
      </c>
      <c r="D1187" s="24">
        <v>41455</v>
      </c>
      <c r="E1187" s="26">
        <v>0.009</v>
      </c>
      <c r="F1187" s="27">
        <v>0</v>
      </c>
      <c r="G1187" s="30"/>
      <c r="H1187" s="27">
        <v>0</v>
      </c>
      <c r="I1187" s="35">
        <v>0</v>
      </c>
    </row>
    <row r="1188" spans="1:9" ht="15">
      <c r="A1188" s="28" t="s">
        <v>193</v>
      </c>
      <c r="B1188" s="28" t="s">
        <v>159</v>
      </c>
      <c r="C1188" s="29">
        <v>41164</v>
      </c>
      <c r="D1188" s="24">
        <v>41455</v>
      </c>
      <c r="E1188" s="26">
        <v>0.009</v>
      </c>
      <c r="F1188" s="27"/>
      <c r="G1188" s="30">
        <v>0</v>
      </c>
      <c r="H1188" s="27">
        <v>0</v>
      </c>
      <c r="I1188" s="35">
        <v>0</v>
      </c>
    </row>
    <row r="1189" spans="1:9" ht="15">
      <c r="A1189" s="104" t="s">
        <v>293</v>
      </c>
      <c r="B1189" s="104" t="s">
        <v>159</v>
      </c>
      <c r="C1189" s="105">
        <v>41395</v>
      </c>
      <c r="D1189" s="106">
        <v>41759</v>
      </c>
      <c r="E1189" s="107">
        <v>0.925</v>
      </c>
      <c r="F1189" s="110">
        <v>46012.2</v>
      </c>
      <c r="G1189" s="109"/>
      <c r="H1189" s="110">
        <v>42561.28</v>
      </c>
      <c r="I1189" s="35">
        <f>H1189/F1189</f>
        <v>0.9249998913331682</v>
      </c>
    </row>
    <row r="1190" spans="1:9" ht="15">
      <c r="A1190" s="104" t="s">
        <v>293</v>
      </c>
      <c r="B1190" s="104" t="s">
        <v>159</v>
      </c>
      <c r="C1190" s="105">
        <v>41395</v>
      </c>
      <c r="D1190" s="106">
        <v>41759</v>
      </c>
      <c r="E1190" s="107">
        <v>0.925</v>
      </c>
      <c r="F1190" s="110"/>
      <c r="G1190" s="109">
        <v>1366.1</v>
      </c>
      <c r="H1190" s="110">
        <v>1263.64</v>
      </c>
      <c r="I1190" s="35">
        <f>H1190/G1190</f>
        <v>0.9249981699729157</v>
      </c>
    </row>
    <row r="1191" spans="1:9" ht="15">
      <c r="A1191" s="15" t="s">
        <v>117</v>
      </c>
      <c r="B1191" s="15" t="s">
        <v>118</v>
      </c>
      <c r="C1191" s="16">
        <v>41000</v>
      </c>
      <c r="D1191" s="17">
        <v>41364</v>
      </c>
      <c r="E1191" s="18">
        <v>0.009</v>
      </c>
      <c r="F1191" s="21">
        <v>3459680</v>
      </c>
      <c r="G1191" s="20"/>
      <c r="H1191" s="21">
        <v>445667</v>
      </c>
      <c r="I1191" s="14">
        <f>H1191/F1191</f>
        <v>0.12881740507792627</v>
      </c>
    </row>
    <row r="1192" spans="1:9" ht="15">
      <c r="A1192" s="15" t="s">
        <v>117</v>
      </c>
      <c r="B1192" s="15" t="s">
        <v>118</v>
      </c>
      <c r="C1192" s="16">
        <v>41000</v>
      </c>
      <c r="D1192" s="17">
        <v>41364</v>
      </c>
      <c r="E1192" s="18">
        <v>0.009</v>
      </c>
      <c r="F1192" s="21"/>
      <c r="G1192" s="20">
        <v>140298</v>
      </c>
      <c r="H1192" s="21">
        <v>18074</v>
      </c>
      <c r="I1192" s="14">
        <f>H1192/G1192</f>
        <v>0.1288257851145419</v>
      </c>
    </row>
    <row r="1193" spans="1:9" ht="15">
      <c r="A1193" s="28" t="s">
        <v>117</v>
      </c>
      <c r="B1193" s="28" t="s">
        <v>118</v>
      </c>
      <c r="C1193" s="29">
        <v>41365</v>
      </c>
      <c r="D1193" s="24">
        <v>41459</v>
      </c>
      <c r="E1193" s="26">
        <v>0.009</v>
      </c>
      <c r="F1193" s="27">
        <v>1224702</v>
      </c>
      <c r="G1193" s="30"/>
      <c r="H1193" s="27">
        <v>199270</v>
      </c>
      <c r="I1193" s="35">
        <f>H1193/F1193</f>
        <v>0.1627089692023039</v>
      </c>
    </row>
    <row r="1194" spans="1:9" ht="15">
      <c r="A1194" s="28" t="s">
        <v>117</v>
      </c>
      <c r="B1194" s="28" t="s">
        <v>118</v>
      </c>
      <c r="C1194" s="29">
        <v>41365</v>
      </c>
      <c r="D1194" s="24">
        <v>41459</v>
      </c>
      <c r="E1194" s="26">
        <v>0.009</v>
      </c>
      <c r="F1194" s="27"/>
      <c r="G1194" s="30">
        <v>46537</v>
      </c>
      <c r="H1194" s="27">
        <v>7571</v>
      </c>
      <c r="I1194" s="35">
        <f>H1194/G1194</f>
        <v>0.16268775383028558</v>
      </c>
    </row>
    <row r="1195" spans="1:9" ht="15">
      <c r="A1195" s="28" t="s">
        <v>36</v>
      </c>
      <c r="B1195" s="28" t="s">
        <v>1456</v>
      </c>
      <c r="C1195" s="29">
        <v>41254</v>
      </c>
      <c r="D1195" s="24">
        <v>41578</v>
      </c>
      <c r="E1195" s="31">
        <v>0.00045</v>
      </c>
      <c r="F1195" s="27">
        <v>80190.56</v>
      </c>
      <c r="G1195" s="30"/>
      <c r="H1195" s="27">
        <v>35774.76</v>
      </c>
      <c r="I1195" s="35">
        <f>H1195/F1195</f>
        <v>0.44612183778240233</v>
      </c>
    </row>
    <row r="1196" spans="1:9" ht="15">
      <c r="A1196" s="104" t="s">
        <v>21</v>
      </c>
      <c r="B1196" s="104" t="s">
        <v>140</v>
      </c>
      <c r="C1196" s="105">
        <v>41533</v>
      </c>
      <c r="D1196" s="106">
        <v>41743</v>
      </c>
      <c r="E1196" s="107">
        <v>0.0009</v>
      </c>
      <c r="F1196" s="110">
        <v>0</v>
      </c>
      <c r="G1196" s="109"/>
      <c r="H1196" s="110">
        <v>0</v>
      </c>
      <c r="I1196" s="35">
        <v>0</v>
      </c>
    </row>
    <row r="1197" spans="1:9" ht="15">
      <c r="A1197" s="104" t="s">
        <v>21</v>
      </c>
      <c r="B1197" s="104" t="s">
        <v>140</v>
      </c>
      <c r="C1197" s="105">
        <v>41533</v>
      </c>
      <c r="D1197" s="106">
        <v>41743</v>
      </c>
      <c r="E1197" s="107">
        <v>0.0009</v>
      </c>
      <c r="F1197" s="110"/>
      <c r="G1197" s="109">
        <v>0</v>
      </c>
      <c r="H1197" s="110">
        <v>0</v>
      </c>
      <c r="I1197" s="35">
        <v>0</v>
      </c>
    </row>
    <row r="1198" spans="1:9" ht="15">
      <c r="A1198" s="28" t="s">
        <v>383</v>
      </c>
      <c r="B1198" s="28" t="s">
        <v>140</v>
      </c>
      <c r="C1198" s="29">
        <v>41233</v>
      </c>
      <c r="D1198" s="24">
        <v>41532</v>
      </c>
      <c r="E1198" s="26">
        <v>0.0009</v>
      </c>
      <c r="F1198" s="27">
        <v>16738</v>
      </c>
      <c r="G1198" s="30"/>
      <c r="H1198" s="27">
        <v>1396</v>
      </c>
      <c r="I1198" s="35">
        <f>H1198/F1198</f>
        <v>0.08340303501015653</v>
      </c>
    </row>
    <row r="1199" spans="1:9" ht="15">
      <c r="A1199" s="28" t="s">
        <v>383</v>
      </c>
      <c r="B1199" s="28" t="s">
        <v>140</v>
      </c>
      <c r="C1199" s="29">
        <v>41233</v>
      </c>
      <c r="D1199" s="24">
        <v>41532</v>
      </c>
      <c r="E1199" s="26">
        <v>0.0009</v>
      </c>
      <c r="F1199" s="27"/>
      <c r="G1199" s="30">
        <v>502.14</v>
      </c>
      <c r="H1199" s="27">
        <v>41.88</v>
      </c>
      <c r="I1199" s="35">
        <f>H1199/G1199</f>
        <v>0.08340303501015654</v>
      </c>
    </row>
    <row r="1200" spans="1:9" ht="15">
      <c r="A1200" s="28" t="s">
        <v>70</v>
      </c>
      <c r="B1200" s="28" t="s">
        <v>140</v>
      </c>
      <c r="C1200" s="29">
        <v>41013</v>
      </c>
      <c r="D1200" s="24">
        <v>41377</v>
      </c>
      <c r="E1200" s="26">
        <v>0.27</v>
      </c>
      <c r="F1200" s="27">
        <v>198815.05</v>
      </c>
      <c r="H1200" s="27">
        <v>97313.65</v>
      </c>
      <c r="I1200" s="14">
        <f>H1200/F1200</f>
        <v>0.48946822687719066</v>
      </c>
    </row>
    <row r="1201" spans="1:9" ht="15">
      <c r="A1201" s="104" t="s">
        <v>70</v>
      </c>
      <c r="B1201" s="104" t="s">
        <v>140</v>
      </c>
      <c r="C1201" s="105">
        <v>41378</v>
      </c>
      <c r="D1201" s="106">
        <v>41742</v>
      </c>
      <c r="E1201" s="107">
        <v>0.27</v>
      </c>
      <c r="F1201" s="110">
        <v>201085.03</v>
      </c>
      <c r="G1201" s="109"/>
      <c r="H1201" s="110">
        <v>25610.83</v>
      </c>
      <c r="I1201" s="35">
        <f>H1201/F1201</f>
        <v>0.12736318561356855</v>
      </c>
    </row>
    <row r="1202" spans="1:9" ht="15">
      <c r="A1202" s="28" t="s">
        <v>36</v>
      </c>
      <c r="B1202" s="28" t="s">
        <v>257</v>
      </c>
      <c r="C1202" s="29">
        <v>41113</v>
      </c>
      <c r="D1202" s="24">
        <v>41364</v>
      </c>
      <c r="E1202" s="31">
        <v>0.00045</v>
      </c>
      <c r="F1202" s="27">
        <v>24740</v>
      </c>
      <c r="G1202" s="30"/>
      <c r="H1202" s="27">
        <v>6723.9</v>
      </c>
      <c r="I1202" s="35">
        <f>H1202/F1202</f>
        <v>0.27178253839935324</v>
      </c>
    </row>
    <row r="1203" spans="1:9" ht="15">
      <c r="A1203" s="104" t="s">
        <v>36</v>
      </c>
      <c r="B1203" s="104" t="s">
        <v>257</v>
      </c>
      <c r="C1203" s="105">
        <v>41484</v>
      </c>
      <c r="D1203" s="106">
        <v>41729</v>
      </c>
      <c r="E1203" s="108">
        <v>0.00045</v>
      </c>
      <c r="F1203" s="110">
        <v>45915.84</v>
      </c>
      <c r="G1203" s="109"/>
      <c r="H1203" s="110">
        <v>8080.28</v>
      </c>
      <c r="I1203" s="35">
        <f>H1201/F1201</f>
        <v>0.12736318561356855</v>
      </c>
    </row>
    <row r="1204" spans="1:11" s="33" customFormat="1" ht="15">
      <c r="A1204" s="28" t="s">
        <v>36</v>
      </c>
      <c r="B1204" s="28" t="s">
        <v>180</v>
      </c>
      <c r="C1204" s="29">
        <v>41051</v>
      </c>
      <c r="D1204" s="24">
        <v>41394</v>
      </c>
      <c r="E1204" s="26">
        <v>0.01</v>
      </c>
      <c r="F1204" s="27">
        <v>36234</v>
      </c>
      <c r="G1204" s="34"/>
      <c r="H1204" s="27">
        <v>7221.4</v>
      </c>
      <c r="I1204" s="35">
        <f>H1204/F1204</f>
        <v>0.19929900093834518</v>
      </c>
      <c r="J1204" s="34"/>
      <c r="K1204" s="34"/>
    </row>
    <row r="1205" spans="1:9" ht="15">
      <c r="A1205" s="104" t="s">
        <v>36</v>
      </c>
      <c r="B1205" s="104" t="s">
        <v>1756</v>
      </c>
      <c r="C1205" s="105">
        <v>41395</v>
      </c>
      <c r="D1205" s="106">
        <v>41759</v>
      </c>
      <c r="E1205" s="108">
        <v>0.00045</v>
      </c>
      <c r="F1205" s="110">
        <v>87083.71</v>
      </c>
      <c r="G1205" s="109"/>
      <c r="H1205" s="110">
        <v>34901.16</v>
      </c>
      <c r="I1205" s="35">
        <f>H1205/F1205</f>
        <v>0.4007771373084587</v>
      </c>
    </row>
    <row r="1206" spans="1:9" ht="15">
      <c r="A1206" s="28" t="s">
        <v>53</v>
      </c>
      <c r="B1206" s="28" t="s">
        <v>204</v>
      </c>
      <c r="C1206" s="29">
        <v>41065</v>
      </c>
      <c r="D1206" s="24">
        <v>41424</v>
      </c>
      <c r="E1206" s="26">
        <v>0.018</v>
      </c>
      <c r="F1206" s="27">
        <v>64480</v>
      </c>
      <c r="H1206" s="27">
        <v>20562.92</v>
      </c>
      <c r="I1206" s="35">
        <f>H1206/F1206</f>
        <v>0.31890384615384615</v>
      </c>
    </row>
    <row r="1207" spans="1:9" ht="15">
      <c r="A1207" s="28" t="s">
        <v>29</v>
      </c>
      <c r="B1207" s="28" t="s">
        <v>222</v>
      </c>
      <c r="C1207" s="29">
        <v>41091</v>
      </c>
      <c r="D1207" s="24">
        <v>41408</v>
      </c>
      <c r="E1207" s="26">
        <v>0.09</v>
      </c>
      <c r="F1207" s="27">
        <v>0</v>
      </c>
      <c r="G1207" s="30"/>
      <c r="H1207" s="27">
        <v>0</v>
      </c>
      <c r="I1207" s="35">
        <v>0</v>
      </c>
    </row>
    <row r="1208" spans="1:9" ht="15">
      <c r="A1208" s="28" t="s">
        <v>33</v>
      </c>
      <c r="B1208" s="28" t="s">
        <v>222</v>
      </c>
      <c r="C1208" s="29">
        <v>41091</v>
      </c>
      <c r="D1208" s="24">
        <v>41408</v>
      </c>
      <c r="E1208" s="26">
        <v>0.09</v>
      </c>
      <c r="F1208" s="27">
        <v>28053</v>
      </c>
      <c r="G1208" s="30"/>
      <c r="H1208" s="27">
        <v>4207.95</v>
      </c>
      <c r="I1208" s="35">
        <f>H1208/F1208</f>
        <v>0.15</v>
      </c>
    </row>
    <row r="1209" spans="1:9" ht="15">
      <c r="A1209" s="15" t="s">
        <v>21</v>
      </c>
      <c r="B1209" s="15" t="s">
        <v>107</v>
      </c>
      <c r="C1209" s="16">
        <v>40990</v>
      </c>
      <c r="D1209" s="17">
        <v>41305</v>
      </c>
      <c r="E1209" s="18">
        <v>0.009</v>
      </c>
      <c r="F1209" s="21">
        <v>9224</v>
      </c>
      <c r="G1209" s="20"/>
      <c r="H1209" s="21">
        <v>-2484</v>
      </c>
      <c r="I1209" s="14">
        <f>H1209/F1209</f>
        <v>-0.26929748482220295</v>
      </c>
    </row>
    <row r="1210" spans="1:9" ht="15">
      <c r="A1210" s="15" t="s">
        <v>21</v>
      </c>
      <c r="B1210" s="15" t="s">
        <v>107</v>
      </c>
      <c r="C1210" s="16">
        <v>40990</v>
      </c>
      <c r="D1210" s="17">
        <v>41305</v>
      </c>
      <c r="E1210" s="18">
        <v>0.009</v>
      </c>
      <c r="F1210" s="21"/>
      <c r="G1210" s="20">
        <v>115</v>
      </c>
      <c r="H1210" s="21">
        <v>0.11</v>
      </c>
      <c r="I1210" s="14">
        <f>H1210/G1210</f>
        <v>0.0009565217391304348</v>
      </c>
    </row>
  </sheetData>
  <sheetProtection/>
  <autoFilter ref="A1:I910"/>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T495"/>
  <sheetViews>
    <sheetView zoomScalePageLayoutView="0" workbookViewId="0" topLeftCell="A1">
      <pane ySplit="1" topLeftCell="A407" activePane="bottomLeft" state="frozen"/>
      <selection pane="topLeft" activeCell="A1" sqref="A1"/>
      <selection pane="bottomLeft" activeCell="B458" sqref="B458"/>
    </sheetView>
  </sheetViews>
  <sheetFormatPr defaultColWidth="9.140625" defaultRowHeight="15"/>
  <cols>
    <col min="1" max="1" width="85.7109375" style="0" bestFit="1" customWidth="1"/>
    <col min="2" max="2" width="41.8515625" style="0" bestFit="1" customWidth="1"/>
    <col min="3" max="3" width="25.140625" style="0" customWidth="1"/>
    <col min="4" max="4" width="26.421875" style="0" customWidth="1"/>
    <col min="5" max="5" width="26.57421875" style="0" customWidth="1"/>
  </cols>
  <sheetData>
    <row r="1" spans="1:5" ht="36" customHeight="1">
      <c r="A1" s="51" t="s">
        <v>712</v>
      </c>
      <c r="B1" s="51" t="s">
        <v>462</v>
      </c>
      <c r="C1" s="51" t="s">
        <v>463</v>
      </c>
      <c r="D1" s="51" t="s">
        <v>713</v>
      </c>
      <c r="E1" s="51" t="s">
        <v>714</v>
      </c>
    </row>
    <row r="2" spans="1:5" ht="15">
      <c r="A2" s="63" t="s">
        <v>715</v>
      </c>
      <c r="B2" s="80" t="s">
        <v>716</v>
      </c>
      <c r="C2" s="80" t="s">
        <v>717</v>
      </c>
      <c r="D2" s="81" t="s">
        <v>472</v>
      </c>
      <c r="E2" s="82" t="s">
        <v>718</v>
      </c>
    </row>
    <row r="3" spans="1:5" ht="15">
      <c r="A3" s="66" t="s">
        <v>248</v>
      </c>
      <c r="B3" s="66" t="s">
        <v>720</v>
      </c>
      <c r="C3" s="66" t="s">
        <v>637</v>
      </c>
      <c r="D3" s="83" t="s">
        <v>638</v>
      </c>
      <c r="E3" s="83">
        <v>20049</v>
      </c>
    </row>
    <row r="4" spans="1:5" ht="15">
      <c r="A4" s="66" t="s">
        <v>407</v>
      </c>
      <c r="B4" s="80" t="s">
        <v>721</v>
      </c>
      <c r="C4" s="80" t="s">
        <v>722</v>
      </c>
      <c r="D4" s="81" t="s">
        <v>542</v>
      </c>
      <c r="E4" s="82">
        <v>32591</v>
      </c>
    </row>
    <row r="5" spans="1:5" ht="15">
      <c r="A5" s="66" t="s">
        <v>458</v>
      </c>
      <c r="B5" s="80" t="s">
        <v>1284</v>
      </c>
      <c r="C5" s="80" t="s">
        <v>637</v>
      </c>
      <c r="D5" s="81" t="s">
        <v>638</v>
      </c>
      <c r="E5" s="82">
        <v>20005</v>
      </c>
    </row>
    <row r="6" spans="1:5" ht="15">
      <c r="A6" s="66" t="s">
        <v>1663</v>
      </c>
      <c r="B6" s="80" t="s">
        <v>1700</v>
      </c>
      <c r="C6" s="80" t="s">
        <v>471</v>
      </c>
      <c r="D6" s="81" t="s">
        <v>472</v>
      </c>
      <c r="E6" s="82">
        <v>45206</v>
      </c>
    </row>
    <row r="7" spans="1:5" ht="15">
      <c r="A7" s="66" t="s">
        <v>174</v>
      </c>
      <c r="B7" s="84" t="s">
        <v>723</v>
      </c>
      <c r="C7" s="84" t="s">
        <v>724</v>
      </c>
      <c r="D7" s="85" t="s">
        <v>550</v>
      </c>
      <c r="E7" s="85">
        <v>10004</v>
      </c>
    </row>
    <row r="8" spans="1:5" ht="15">
      <c r="A8" s="63" t="s">
        <v>1760</v>
      </c>
      <c r="B8" s="84" t="s">
        <v>1781</v>
      </c>
      <c r="C8" s="84" t="s">
        <v>1100</v>
      </c>
      <c r="D8" s="85" t="s">
        <v>768</v>
      </c>
      <c r="E8" s="85">
        <v>20814</v>
      </c>
    </row>
    <row r="9" spans="1:5" ht="15">
      <c r="A9" s="66" t="s">
        <v>419</v>
      </c>
      <c r="B9" s="80" t="s">
        <v>725</v>
      </c>
      <c r="C9" s="80" t="s">
        <v>726</v>
      </c>
      <c r="D9" s="81" t="s">
        <v>472</v>
      </c>
      <c r="E9" s="82">
        <v>44601</v>
      </c>
    </row>
    <row r="10" spans="1:5" ht="15">
      <c r="A10" s="66" t="s">
        <v>1823</v>
      </c>
      <c r="B10" s="80" t="s">
        <v>1829</v>
      </c>
      <c r="C10" s="80" t="s">
        <v>664</v>
      </c>
      <c r="D10" s="81" t="s">
        <v>507</v>
      </c>
      <c r="E10" s="82">
        <v>46260</v>
      </c>
    </row>
    <row r="11" spans="1:5" ht="15">
      <c r="A11" s="66" t="s">
        <v>267</v>
      </c>
      <c r="B11" s="66" t="s">
        <v>1285</v>
      </c>
      <c r="C11" s="66" t="s">
        <v>1286</v>
      </c>
      <c r="D11" s="83" t="s">
        <v>729</v>
      </c>
      <c r="E11" s="83">
        <v>37027</v>
      </c>
    </row>
    <row r="12" spans="1:5" ht="15">
      <c r="A12" s="66" t="s">
        <v>1547</v>
      </c>
      <c r="B12" s="66" t="s">
        <v>1583</v>
      </c>
      <c r="C12" s="66" t="s">
        <v>697</v>
      </c>
      <c r="D12" s="83" t="s">
        <v>498</v>
      </c>
      <c r="E12" s="83">
        <v>64108</v>
      </c>
    </row>
    <row r="13" spans="1:5" ht="15">
      <c r="A13" s="66" t="s">
        <v>12</v>
      </c>
      <c r="B13" s="84" t="s">
        <v>727</v>
      </c>
      <c r="C13" s="84" t="s">
        <v>728</v>
      </c>
      <c r="D13" s="85" t="s">
        <v>729</v>
      </c>
      <c r="E13" s="85">
        <v>37321</v>
      </c>
    </row>
    <row r="14" spans="1:5" ht="15">
      <c r="A14" s="66" t="s">
        <v>730</v>
      </c>
      <c r="B14" s="80" t="s">
        <v>731</v>
      </c>
      <c r="C14" s="80" t="s">
        <v>637</v>
      </c>
      <c r="D14" s="81" t="s">
        <v>638</v>
      </c>
      <c r="E14" s="82">
        <v>20005</v>
      </c>
    </row>
    <row r="15" spans="1:5" ht="15">
      <c r="A15" s="66" t="s">
        <v>1422</v>
      </c>
      <c r="B15" s="80" t="s">
        <v>1420</v>
      </c>
      <c r="C15" s="80" t="s">
        <v>637</v>
      </c>
      <c r="D15" s="81" t="s">
        <v>638</v>
      </c>
      <c r="E15" s="82">
        <v>20036</v>
      </c>
    </row>
    <row r="16" spans="1:5" ht="15">
      <c r="A16" s="66" t="s">
        <v>1408</v>
      </c>
      <c r="B16" s="80" t="s">
        <v>1421</v>
      </c>
      <c r="C16" s="80" t="s">
        <v>694</v>
      </c>
      <c r="D16" s="81" t="s">
        <v>472</v>
      </c>
      <c r="E16" s="82">
        <v>44691</v>
      </c>
    </row>
    <row r="17" spans="1:5" ht="15">
      <c r="A17" s="66" t="s">
        <v>229</v>
      </c>
      <c r="B17" s="80" t="s">
        <v>732</v>
      </c>
      <c r="C17" s="80" t="s">
        <v>724</v>
      </c>
      <c r="D17" s="81" t="s">
        <v>550</v>
      </c>
      <c r="E17" s="82">
        <v>10023</v>
      </c>
    </row>
    <row r="18" spans="1:5" ht="15">
      <c r="A18" s="66" t="s">
        <v>733</v>
      </c>
      <c r="B18" s="80" t="s">
        <v>734</v>
      </c>
      <c r="C18" s="80" t="s">
        <v>724</v>
      </c>
      <c r="D18" s="81" t="s">
        <v>550</v>
      </c>
      <c r="E18" s="82">
        <v>10004</v>
      </c>
    </row>
    <row r="19" spans="1:5" ht="15">
      <c r="A19" s="66" t="s">
        <v>296</v>
      </c>
      <c r="B19" s="80" t="s">
        <v>735</v>
      </c>
      <c r="C19" s="80" t="s">
        <v>471</v>
      </c>
      <c r="D19" s="81" t="s">
        <v>472</v>
      </c>
      <c r="E19" s="82">
        <v>45201</v>
      </c>
    </row>
    <row r="20" spans="1:5" ht="15">
      <c r="A20" s="66" t="s">
        <v>1524</v>
      </c>
      <c r="B20" s="80" t="s">
        <v>1584</v>
      </c>
      <c r="C20" s="80" t="s">
        <v>534</v>
      </c>
      <c r="D20" s="81" t="s">
        <v>503</v>
      </c>
      <c r="E20" s="82">
        <v>22311</v>
      </c>
    </row>
    <row r="21" spans="1:5" ht="15">
      <c r="A21" s="66" t="s">
        <v>215</v>
      </c>
      <c r="B21" s="80" t="s">
        <v>1287</v>
      </c>
      <c r="C21" s="80" t="s">
        <v>1288</v>
      </c>
      <c r="D21" s="81" t="s">
        <v>1248</v>
      </c>
      <c r="E21" s="82" t="s">
        <v>1289</v>
      </c>
    </row>
    <row r="22" spans="1:5" ht="15">
      <c r="A22" s="66" t="s">
        <v>197</v>
      </c>
      <c r="B22" s="80" t="s">
        <v>736</v>
      </c>
      <c r="C22" s="80" t="s">
        <v>737</v>
      </c>
      <c r="D22" s="81" t="s">
        <v>542</v>
      </c>
      <c r="E22" s="82">
        <v>32780</v>
      </c>
    </row>
    <row r="23" spans="1:5" ht="15">
      <c r="A23" s="66" t="s">
        <v>100</v>
      </c>
      <c r="B23" s="80" t="s">
        <v>738</v>
      </c>
      <c r="C23" s="80" t="s">
        <v>561</v>
      </c>
      <c r="D23" s="81" t="s">
        <v>520</v>
      </c>
      <c r="E23" s="82">
        <v>90027</v>
      </c>
    </row>
    <row r="24" spans="1:5" ht="15">
      <c r="A24" s="66" t="s">
        <v>278</v>
      </c>
      <c r="B24" s="80" t="s">
        <v>739</v>
      </c>
      <c r="C24" s="80" t="s">
        <v>740</v>
      </c>
      <c r="D24" s="81" t="s">
        <v>550</v>
      </c>
      <c r="E24" s="82">
        <v>10306</v>
      </c>
    </row>
    <row r="25" spans="1:5" ht="15">
      <c r="A25" s="66" t="s">
        <v>741</v>
      </c>
      <c r="B25" s="80" t="s">
        <v>742</v>
      </c>
      <c r="C25" s="80" t="s">
        <v>743</v>
      </c>
      <c r="D25" s="81" t="s">
        <v>468</v>
      </c>
      <c r="E25" s="82">
        <v>75231</v>
      </c>
    </row>
    <row r="26" spans="1:5" ht="15">
      <c r="A26" s="66" t="s">
        <v>430</v>
      </c>
      <c r="B26" s="80" t="s">
        <v>1290</v>
      </c>
      <c r="C26" s="80" t="s">
        <v>858</v>
      </c>
      <c r="D26" s="81" t="s">
        <v>859</v>
      </c>
      <c r="E26" s="82">
        <v>80221</v>
      </c>
    </row>
    <row r="27" spans="1:5" ht="15">
      <c r="A27" s="66" t="s">
        <v>1535</v>
      </c>
      <c r="B27" s="80" t="s">
        <v>1586</v>
      </c>
      <c r="C27" s="80" t="s">
        <v>637</v>
      </c>
      <c r="D27" s="81" t="s">
        <v>638</v>
      </c>
      <c r="E27" s="82" t="s">
        <v>1587</v>
      </c>
    </row>
    <row r="28" spans="1:5" ht="15">
      <c r="A28" s="66" t="s">
        <v>1503</v>
      </c>
      <c r="B28" s="80" t="s">
        <v>1585</v>
      </c>
      <c r="C28" s="80" t="s">
        <v>637</v>
      </c>
      <c r="D28" s="81" t="s">
        <v>638</v>
      </c>
      <c r="E28" s="82">
        <v>20001</v>
      </c>
    </row>
    <row r="29" spans="1:5" ht="15">
      <c r="A29" s="66" t="s">
        <v>1667</v>
      </c>
      <c r="B29" s="80" t="s">
        <v>1701</v>
      </c>
      <c r="C29" s="80" t="s">
        <v>724</v>
      </c>
      <c r="D29" s="81" t="s">
        <v>550</v>
      </c>
      <c r="E29" s="82" t="s">
        <v>1702</v>
      </c>
    </row>
    <row r="30" spans="1:5" ht="15">
      <c r="A30" s="66" t="s">
        <v>192</v>
      </c>
      <c r="B30" s="80" t="s">
        <v>1291</v>
      </c>
      <c r="C30" s="80" t="s">
        <v>1292</v>
      </c>
      <c r="D30" s="81" t="s">
        <v>768</v>
      </c>
      <c r="E30" s="82">
        <v>20852</v>
      </c>
    </row>
    <row r="31" spans="1:5" ht="15">
      <c r="A31" s="66" t="s">
        <v>323</v>
      </c>
      <c r="B31" s="80" t="s">
        <v>745</v>
      </c>
      <c r="C31" s="80" t="s">
        <v>746</v>
      </c>
      <c r="D31" s="81" t="s">
        <v>729</v>
      </c>
      <c r="E31" s="82" t="s">
        <v>747</v>
      </c>
    </row>
    <row r="32" spans="1:5" ht="15">
      <c r="A32" s="66" t="s">
        <v>114</v>
      </c>
      <c r="B32" s="84" t="s">
        <v>748</v>
      </c>
      <c r="C32" s="84" t="s">
        <v>664</v>
      </c>
      <c r="D32" s="85" t="s">
        <v>507</v>
      </c>
      <c r="E32" s="85">
        <v>46206</v>
      </c>
    </row>
    <row r="33" spans="1:5" ht="15">
      <c r="A33" s="66" t="s">
        <v>1508</v>
      </c>
      <c r="B33" s="84" t="s">
        <v>1588</v>
      </c>
      <c r="C33" s="84" t="s">
        <v>1589</v>
      </c>
      <c r="D33" s="85" t="s">
        <v>472</v>
      </c>
      <c r="E33" s="85">
        <v>43545</v>
      </c>
    </row>
    <row r="34" spans="1:5" ht="15">
      <c r="A34" s="66" t="s">
        <v>316</v>
      </c>
      <c r="B34" s="80" t="s">
        <v>752</v>
      </c>
      <c r="C34" s="80" t="s">
        <v>499</v>
      </c>
      <c r="D34" s="81" t="s">
        <v>472</v>
      </c>
      <c r="E34" s="82">
        <v>44114</v>
      </c>
    </row>
    <row r="35" spans="1:5" ht="15">
      <c r="A35" s="66" t="s">
        <v>751</v>
      </c>
      <c r="B35" s="84" t="s">
        <v>752</v>
      </c>
      <c r="C35" s="84" t="s">
        <v>499</v>
      </c>
      <c r="D35" s="85" t="s">
        <v>472</v>
      </c>
      <c r="E35" s="85">
        <v>44114</v>
      </c>
    </row>
    <row r="36" spans="1:5" ht="15">
      <c r="A36" s="66" t="s">
        <v>20</v>
      </c>
      <c r="B36" s="84" t="s">
        <v>753</v>
      </c>
      <c r="C36" s="84" t="s">
        <v>564</v>
      </c>
      <c r="D36" s="85" t="s">
        <v>472</v>
      </c>
      <c r="E36" s="85">
        <v>44703</v>
      </c>
    </row>
    <row r="37" spans="1:5" ht="15">
      <c r="A37" s="66" t="s">
        <v>1392</v>
      </c>
      <c r="B37" s="84" t="s">
        <v>749</v>
      </c>
      <c r="C37" s="84" t="s">
        <v>750</v>
      </c>
      <c r="D37" s="85" t="s">
        <v>472</v>
      </c>
      <c r="E37" s="85">
        <v>44646</v>
      </c>
    </row>
    <row r="38" spans="1:5" ht="15">
      <c r="A38" s="66" t="s">
        <v>58</v>
      </c>
      <c r="B38" s="80" t="s">
        <v>755</v>
      </c>
      <c r="C38" s="80" t="s">
        <v>756</v>
      </c>
      <c r="D38" s="81" t="s">
        <v>757</v>
      </c>
      <c r="E38" s="82">
        <v>29601</v>
      </c>
    </row>
    <row r="39" spans="1:5" ht="15">
      <c r="A39" s="66" t="s">
        <v>64</v>
      </c>
      <c r="B39" s="80" t="s">
        <v>758</v>
      </c>
      <c r="C39" s="80" t="s">
        <v>637</v>
      </c>
      <c r="D39" s="81" t="s">
        <v>638</v>
      </c>
      <c r="E39" s="82" t="s">
        <v>759</v>
      </c>
    </row>
    <row r="40" spans="1:5" ht="15">
      <c r="A40" s="66" t="s">
        <v>105</v>
      </c>
      <c r="B40" s="80" t="s">
        <v>760</v>
      </c>
      <c r="C40" s="80" t="s">
        <v>724</v>
      </c>
      <c r="D40" s="81" t="s">
        <v>550</v>
      </c>
      <c r="E40" s="82">
        <v>10128</v>
      </c>
    </row>
    <row r="41" spans="1:5" ht="15">
      <c r="A41" s="66" t="s">
        <v>1485</v>
      </c>
      <c r="B41" s="80" t="s">
        <v>1486</v>
      </c>
      <c r="C41" s="80" t="s">
        <v>1487</v>
      </c>
      <c r="D41" s="81" t="s">
        <v>611</v>
      </c>
      <c r="E41" s="82" t="s">
        <v>1488</v>
      </c>
    </row>
    <row r="42" spans="1:5" ht="15">
      <c r="A42" s="66" t="s">
        <v>230</v>
      </c>
      <c r="B42" s="80" t="s">
        <v>1293</v>
      </c>
      <c r="C42" s="80" t="s">
        <v>1038</v>
      </c>
      <c r="D42" s="81" t="s">
        <v>503</v>
      </c>
      <c r="E42" s="82" t="s">
        <v>1294</v>
      </c>
    </row>
    <row r="43" spans="1:5" ht="15">
      <c r="A43" s="66" t="s">
        <v>1523</v>
      </c>
      <c r="B43" s="80" t="s">
        <v>1590</v>
      </c>
      <c r="C43" s="80" t="s">
        <v>637</v>
      </c>
      <c r="D43" s="81" t="s">
        <v>638</v>
      </c>
      <c r="E43" s="82">
        <v>20005</v>
      </c>
    </row>
    <row r="44" spans="1:5" ht="15">
      <c r="A44" s="66" t="s">
        <v>112</v>
      </c>
      <c r="B44" s="80" t="s">
        <v>1295</v>
      </c>
      <c r="C44" s="80" t="s">
        <v>637</v>
      </c>
      <c r="D44" s="81" t="s">
        <v>638</v>
      </c>
      <c r="E44" s="82">
        <v>20005</v>
      </c>
    </row>
    <row r="45" spans="1:5" ht="15">
      <c r="A45" s="66" t="s">
        <v>405</v>
      </c>
      <c r="B45" s="80" t="s">
        <v>1296</v>
      </c>
      <c r="C45" s="80" t="s">
        <v>761</v>
      </c>
      <c r="D45" s="81" t="s">
        <v>762</v>
      </c>
      <c r="E45" s="82" t="s">
        <v>1297</v>
      </c>
    </row>
    <row r="46" spans="1:5" ht="15">
      <c r="A46" s="66" t="s">
        <v>32</v>
      </c>
      <c r="B46" s="80" t="s">
        <v>763</v>
      </c>
      <c r="C46" s="80" t="s">
        <v>724</v>
      </c>
      <c r="D46" s="81" t="s">
        <v>550</v>
      </c>
      <c r="E46" s="82" t="s">
        <v>764</v>
      </c>
    </row>
    <row r="47" spans="1:5" ht="15">
      <c r="A47" s="66" t="s">
        <v>1750</v>
      </c>
      <c r="B47" s="80" t="s">
        <v>1782</v>
      </c>
      <c r="C47" s="80" t="s">
        <v>1783</v>
      </c>
      <c r="D47" s="81" t="s">
        <v>768</v>
      </c>
      <c r="E47" s="82">
        <v>20706</v>
      </c>
    </row>
    <row r="48" spans="1:5" ht="15">
      <c r="A48" s="66" t="s">
        <v>338</v>
      </c>
      <c r="B48" s="80" t="s">
        <v>765</v>
      </c>
      <c r="C48" s="80" t="s">
        <v>766</v>
      </c>
      <c r="D48" s="81" t="s">
        <v>472</v>
      </c>
      <c r="E48" s="82">
        <v>45420</v>
      </c>
    </row>
    <row r="49" spans="1:5" ht="15">
      <c r="A49" s="66" t="s">
        <v>337</v>
      </c>
      <c r="B49" s="84" t="s">
        <v>767</v>
      </c>
      <c r="C49" s="84" t="s">
        <v>622</v>
      </c>
      <c r="D49" s="85" t="s">
        <v>472</v>
      </c>
      <c r="E49" s="85">
        <v>45505</v>
      </c>
    </row>
    <row r="50" spans="1:5" ht="15">
      <c r="A50" s="66" t="s">
        <v>397</v>
      </c>
      <c r="B50" s="84" t="s">
        <v>769</v>
      </c>
      <c r="C50" s="84" t="s">
        <v>637</v>
      </c>
      <c r="D50" s="85" t="s">
        <v>638</v>
      </c>
      <c r="E50" s="85">
        <v>20005</v>
      </c>
    </row>
    <row r="51" spans="1:5" ht="15">
      <c r="A51" s="66" t="s">
        <v>1458</v>
      </c>
      <c r="B51" s="80" t="s">
        <v>1459</v>
      </c>
      <c r="C51" s="80" t="s">
        <v>1460</v>
      </c>
      <c r="D51" s="81" t="s">
        <v>520</v>
      </c>
      <c r="E51" s="82">
        <v>94931</v>
      </c>
    </row>
    <row r="52" spans="1:5" ht="15">
      <c r="A52" s="66" t="s">
        <v>1546</v>
      </c>
      <c r="B52" s="84" t="s">
        <v>1591</v>
      </c>
      <c r="C52" s="84" t="s">
        <v>1592</v>
      </c>
      <c r="D52" s="85" t="s">
        <v>632</v>
      </c>
      <c r="E52" s="85">
        <v>85233</v>
      </c>
    </row>
    <row r="53" spans="1:5" ht="15">
      <c r="A53" s="66" t="s">
        <v>1660</v>
      </c>
      <c r="B53" s="84" t="s">
        <v>1703</v>
      </c>
      <c r="C53" s="84" t="s">
        <v>724</v>
      </c>
      <c r="D53" s="85" t="s">
        <v>550</v>
      </c>
      <c r="E53" s="85" t="s">
        <v>1704</v>
      </c>
    </row>
    <row r="54" spans="1:5" ht="15">
      <c r="A54" s="66" t="s">
        <v>771</v>
      </c>
      <c r="B54" s="80" t="s">
        <v>772</v>
      </c>
      <c r="C54" s="80" t="s">
        <v>773</v>
      </c>
      <c r="D54" s="81" t="s">
        <v>768</v>
      </c>
      <c r="E54" s="82">
        <v>21701</v>
      </c>
    </row>
    <row r="55" spans="1:5" ht="15">
      <c r="A55" s="66" t="s">
        <v>774</v>
      </c>
      <c r="B55" s="80" t="s">
        <v>775</v>
      </c>
      <c r="C55" s="80" t="s">
        <v>697</v>
      </c>
      <c r="D55" s="81" t="s">
        <v>498</v>
      </c>
      <c r="E55" s="82">
        <v>60603</v>
      </c>
    </row>
    <row r="56" spans="1:5" ht="15">
      <c r="A56" s="66" t="s">
        <v>241</v>
      </c>
      <c r="B56" s="80" t="s">
        <v>776</v>
      </c>
      <c r="C56" s="80" t="s">
        <v>610</v>
      </c>
      <c r="D56" s="81" t="s">
        <v>611</v>
      </c>
      <c r="E56" s="82">
        <v>30309</v>
      </c>
    </row>
    <row r="57" spans="1:5" ht="15">
      <c r="A57" s="66" t="s">
        <v>456</v>
      </c>
      <c r="B57" s="80" t="s">
        <v>1298</v>
      </c>
      <c r="C57" s="80" t="s">
        <v>1299</v>
      </c>
      <c r="D57" s="81" t="s">
        <v>472</v>
      </c>
      <c r="E57" s="82">
        <v>44805</v>
      </c>
    </row>
    <row r="58" spans="1:5" ht="15">
      <c r="A58" s="63" t="s">
        <v>69</v>
      </c>
      <c r="B58" s="80" t="s">
        <v>777</v>
      </c>
      <c r="C58" s="80" t="s">
        <v>798</v>
      </c>
      <c r="D58" s="81" t="s">
        <v>706</v>
      </c>
      <c r="E58" s="82">
        <v>64108</v>
      </c>
    </row>
    <row r="59" spans="1:5" ht="15">
      <c r="A59" s="63" t="s">
        <v>1678</v>
      </c>
      <c r="B59" s="80" t="s">
        <v>1705</v>
      </c>
      <c r="C59" s="80" t="s">
        <v>724</v>
      </c>
      <c r="D59" s="81" t="s">
        <v>550</v>
      </c>
      <c r="E59" s="82" t="s">
        <v>1706</v>
      </c>
    </row>
    <row r="60" spans="1:5" ht="15">
      <c r="A60" s="63" t="s">
        <v>1678</v>
      </c>
      <c r="B60" s="80" t="s">
        <v>1707</v>
      </c>
      <c r="C60" s="80" t="s">
        <v>1708</v>
      </c>
      <c r="D60" s="81" t="s">
        <v>503</v>
      </c>
      <c r="E60" s="82">
        <v>24016</v>
      </c>
    </row>
    <row r="61" spans="1:5" ht="15">
      <c r="A61" s="66" t="s">
        <v>1522</v>
      </c>
      <c r="B61" s="80" t="s">
        <v>1593</v>
      </c>
      <c r="C61" s="80" t="s">
        <v>637</v>
      </c>
      <c r="D61" s="81" t="s">
        <v>638</v>
      </c>
      <c r="E61" s="82">
        <v>20005</v>
      </c>
    </row>
    <row r="62" spans="1:5" ht="15">
      <c r="A62" s="63" t="s">
        <v>1452</v>
      </c>
      <c r="B62" s="80" t="s">
        <v>1455</v>
      </c>
      <c r="C62" s="80" t="s">
        <v>1388</v>
      </c>
      <c r="D62" s="81" t="s">
        <v>476</v>
      </c>
      <c r="E62" s="82">
        <v>10016</v>
      </c>
    </row>
    <row r="63" spans="1:5" ht="15">
      <c r="A63" s="63" t="s">
        <v>778</v>
      </c>
      <c r="B63" s="80" t="s">
        <v>779</v>
      </c>
      <c r="C63" s="80" t="s">
        <v>780</v>
      </c>
      <c r="D63" s="81" t="s">
        <v>507</v>
      </c>
      <c r="E63" s="82">
        <v>46375</v>
      </c>
    </row>
    <row r="64" spans="1:5" ht="15">
      <c r="A64" s="63" t="s">
        <v>375</v>
      </c>
      <c r="B64" s="80" t="s">
        <v>1300</v>
      </c>
      <c r="C64" s="80" t="s">
        <v>724</v>
      </c>
      <c r="D64" s="81" t="s">
        <v>550</v>
      </c>
      <c r="E64" s="82" t="s">
        <v>1301</v>
      </c>
    </row>
    <row r="65" spans="1:5" ht="15">
      <c r="A65" s="63" t="s">
        <v>382</v>
      </c>
      <c r="B65" s="84" t="s">
        <v>781</v>
      </c>
      <c r="C65" s="84" t="s">
        <v>697</v>
      </c>
      <c r="D65" s="85" t="s">
        <v>498</v>
      </c>
      <c r="E65" s="85">
        <v>60463</v>
      </c>
    </row>
    <row r="66" spans="1:5" ht="15">
      <c r="A66" s="63" t="s">
        <v>364</v>
      </c>
      <c r="B66" s="84" t="s">
        <v>1302</v>
      </c>
      <c r="C66" s="84" t="s">
        <v>724</v>
      </c>
      <c r="D66" s="85" t="s">
        <v>550</v>
      </c>
      <c r="E66" s="85">
        <v>10027</v>
      </c>
    </row>
    <row r="67" spans="1:5" ht="15">
      <c r="A67" s="63" t="s">
        <v>408</v>
      </c>
      <c r="B67" s="84" t="s">
        <v>1303</v>
      </c>
      <c r="C67" s="84" t="s">
        <v>828</v>
      </c>
      <c r="D67" s="85" t="s">
        <v>482</v>
      </c>
      <c r="E67" s="85" t="s">
        <v>1304</v>
      </c>
    </row>
    <row r="68" spans="1:5" ht="15">
      <c r="A68" s="63" t="s">
        <v>65</v>
      </c>
      <c r="B68" s="84" t="s">
        <v>782</v>
      </c>
      <c r="C68" s="84" t="s">
        <v>783</v>
      </c>
      <c r="D68" s="85" t="s">
        <v>498</v>
      </c>
      <c r="E68" s="85">
        <v>60473</v>
      </c>
    </row>
    <row r="69" spans="1:5" ht="15">
      <c r="A69" s="63" t="s">
        <v>1451</v>
      </c>
      <c r="B69" s="84" t="s">
        <v>1454</v>
      </c>
      <c r="C69" s="84" t="s">
        <v>1344</v>
      </c>
      <c r="D69" s="85" t="s">
        <v>705</v>
      </c>
      <c r="E69" s="85">
        <v>19107</v>
      </c>
    </row>
    <row r="70" spans="1:5" ht="15">
      <c r="A70" s="63" t="s">
        <v>1507</v>
      </c>
      <c r="B70" s="84" t="s">
        <v>1594</v>
      </c>
      <c r="C70" s="84" t="s">
        <v>724</v>
      </c>
      <c r="D70" s="85" t="s">
        <v>550</v>
      </c>
      <c r="E70" s="85">
        <v>10016</v>
      </c>
    </row>
    <row r="71" spans="1:5" ht="15">
      <c r="A71" s="63" t="s">
        <v>784</v>
      </c>
      <c r="B71" s="84" t="s">
        <v>785</v>
      </c>
      <c r="C71" s="84" t="s">
        <v>786</v>
      </c>
      <c r="D71" s="85" t="s">
        <v>472</v>
      </c>
      <c r="E71" s="85">
        <v>45840</v>
      </c>
    </row>
    <row r="72" spans="1:5" ht="15">
      <c r="A72" s="63" t="s">
        <v>178</v>
      </c>
      <c r="B72" s="80" t="s">
        <v>791</v>
      </c>
      <c r="C72" s="80" t="s">
        <v>592</v>
      </c>
      <c r="D72" s="81" t="s">
        <v>472</v>
      </c>
      <c r="E72" s="82">
        <v>44240</v>
      </c>
    </row>
    <row r="73" spans="1:5" ht="15">
      <c r="A73" s="63" t="s">
        <v>787</v>
      </c>
      <c r="B73" s="80" t="s">
        <v>788</v>
      </c>
      <c r="C73" s="80" t="s">
        <v>789</v>
      </c>
      <c r="D73" s="81" t="s">
        <v>472</v>
      </c>
      <c r="E73" s="82" t="s">
        <v>790</v>
      </c>
    </row>
    <row r="74" spans="1:5" ht="15">
      <c r="A74" s="63" t="s">
        <v>312</v>
      </c>
      <c r="B74" s="80" t="s">
        <v>792</v>
      </c>
      <c r="C74" s="80" t="s">
        <v>536</v>
      </c>
      <c r="D74" s="81" t="s">
        <v>472</v>
      </c>
      <c r="E74" s="82">
        <v>43614</v>
      </c>
    </row>
    <row r="75" spans="1:5" ht="15">
      <c r="A75" s="63" t="s">
        <v>1391</v>
      </c>
      <c r="B75" s="84" t="s">
        <v>1305</v>
      </c>
      <c r="C75" s="84" t="s">
        <v>719</v>
      </c>
      <c r="D75" s="85" t="s">
        <v>472</v>
      </c>
      <c r="E75" s="85">
        <v>43229</v>
      </c>
    </row>
    <row r="76" spans="1:5" ht="15">
      <c r="A76" s="63" t="s">
        <v>1680</v>
      </c>
      <c r="B76" s="84" t="s">
        <v>1709</v>
      </c>
      <c r="C76" s="84" t="s">
        <v>637</v>
      </c>
      <c r="D76" s="85" t="s">
        <v>638</v>
      </c>
      <c r="E76" s="85">
        <v>20024</v>
      </c>
    </row>
    <row r="77" spans="1:5" ht="15">
      <c r="A77" s="63" t="s">
        <v>793</v>
      </c>
      <c r="B77" s="80" t="s">
        <v>794</v>
      </c>
      <c r="C77" s="80" t="s">
        <v>795</v>
      </c>
      <c r="D77" s="81" t="s">
        <v>468</v>
      </c>
      <c r="E77" s="82">
        <v>77393</v>
      </c>
    </row>
    <row r="78" spans="1:5" ht="15">
      <c r="A78" s="63" t="s">
        <v>796</v>
      </c>
      <c r="B78" s="80" t="s">
        <v>797</v>
      </c>
      <c r="C78" s="80" t="s">
        <v>798</v>
      </c>
      <c r="D78" s="81" t="s">
        <v>706</v>
      </c>
      <c r="E78" s="82">
        <v>64108</v>
      </c>
    </row>
    <row r="79" spans="1:5" ht="15">
      <c r="A79" s="63" t="s">
        <v>97</v>
      </c>
      <c r="B79" s="80" t="s">
        <v>799</v>
      </c>
      <c r="C79" s="80" t="s">
        <v>634</v>
      </c>
      <c r="D79" s="81" t="s">
        <v>632</v>
      </c>
      <c r="E79" s="82">
        <v>85212</v>
      </c>
    </row>
    <row r="80" spans="1:5" ht="15">
      <c r="A80" s="63" t="s">
        <v>329</v>
      </c>
      <c r="B80" s="80" t="s">
        <v>800</v>
      </c>
      <c r="C80" s="80" t="s">
        <v>801</v>
      </c>
      <c r="D80" s="81" t="s">
        <v>476</v>
      </c>
      <c r="E80" s="82">
        <v>7204</v>
      </c>
    </row>
    <row r="81" spans="1:5" ht="15">
      <c r="A81" s="63" t="s">
        <v>355</v>
      </c>
      <c r="B81" s="80" t="s">
        <v>1306</v>
      </c>
      <c r="C81" s="80" t="s">
        <v>1307</v>
      </c>
      <c r="D81" s="81" t="s">
        <v>768</v>
      </c>
      <c r="E81" s="82">
        <v>20817</v>
      </c>
    </row>
    <row r="82" spans="1:5" ht="15">
      <c r="A82" s="63" t="s">
        <v>367</v>
      </c>
      <c r="B82" s="80" t="s">
        <v>802</v>
      </c>
      <c r="C82" s="80" t="s">
        <v>803</v>
      </c>
      <c r="D82" s="81" t="s">
        <v>472</v>
      </c>
      <c r="E82" s="82">
        <v>44121</v>
      </c>
    </row>
    <row r="83" spans="1:5" ht="15">
      <c r="A83" s="63" t="s">
        <v>449</v>
      </c>
      <c r="B83" s="80" t="s">
        <v>1308</v>
      </c>
      <c r="C83" s="80" t="s">
        <v>1309</v>
      </c>
      <c r="D83" s="81" t="s">
        <v>472</v>
      </c>
      <c r="E83" s="82">
        <v>44124</v>
      </c>
    </row>
    <row r="84" spans="1:5" ht="15">
      <c r="A84" s="63" t="s">
        <v>244</v>
      </c>
      <c r="B84" s="80" t="s">
        <v>805</v>
      </c>
      <c r="C84" s="80" t="s">
        <v>728</v>
      </c>
      <c r="D84" s="81" t="s">
        <v>729</v>
      </c>
      <c r="E84" s="82" t="s">
        <v>806</v>
      </c>
    </row>
    <row r="85" spans="1:5" ht="15">
      <c r="A85" s="63" t="s">
        <v>224</v>
      </c>
      <c r="B85" s="80" t="s">
        <v>1310</v>
      </c>
      <c r="C85" s="80" t="s">
        <v>1311</v>
      </c>
      <c r="D85" s="81" t="s">
        <v>705</v>
      </c>
      <c r="E85" s="82">
        <v>17112</v>
      </c>
    </row>
    <row r="86" spans="1:5" ht="15">
      <c r="A86" s="63" t="s">
        <v>1745</v>
      </c>
      <c r="B86" s="80" t="s">
        <v>1784</v>
      </c>
      <c r="C86" s="80" t="s">
        <v>1785</v>
      </c>
      <c r="D86" s="81" t="s">
        <v>468</v>
      </c>
      <c r="E86" s="82">
        <v>77459</v>
      </c>
    </row>
    <row r="87" spans="1:5" ht="15">
      <c r="A87" s="63" t="s">
        <v>1511</v>
      </c>
      <c r="B87" s="80" t="s">
        <v>1595</v>
      </c>
      <c r="C87" s="80" t="s">
        <v>564</v>
      </c>
      <c r="D87" s="81" t="s">
        <v>472</v>
      </c>
      <c r="E87" s="82">
        <v>44702</v>
      </c>
    </row>
    <row r="88" spans="1:5" ht="15">
      <c r="A88" s="63" t="s">
        <v>1457</v>
      </c>
      <c r="B88" s="80" t="s">
        <v>1461</v>
      </c>
      <c r="C88" s="80" t="s">
        <v>1462</v>
      </c>
      <c r="D88" s="81" t="s">
        <v>503</v>
      </c>
      <c r="E88" s="82">
        <v>20164</v>
      </c>
    </row>
    <row r="89" spans="1:5" ht="15">
      <c r="A89" s="63" t="s">
        <v>1746</v>
      </c>
      <c r="B89" s="80" t="s">
        <v>1786</v>
      </c>
      <c r="C89" s="80" t="s">
        <v>807</v>
      </c>
      <c r="D89" s="81" t="s">
        <v>525</v>
      </c>
      <c r="E89" s="82">
        <v>98203</v>
      </c>
    </row>
    <row r="90" spans="1:5" ht="15">
      <c r="A90" s="63" t="s">
        <v>808</v>
      </c>
      <c r="B90" s="80" t="s">
        <v>809</v>
      </c>
      <c r="C90" s="80" t="s">
        <v>804</v>
      </c>
      <c r="D90" s="81" t="s">
        <v>768</v>
      </c>
      <c r="E90" s="82">
        <v>21201</v>
      </c>
    </row>
    <row r="91" spans="1:5" ht="15">
      <c r="A91" s="63" t="s">
        <v>153</v>
      </c>
      <c r="B91" s="84" t="s">
        <v>810</v>
      </c>
      <c r="C91" s="84" t="s">
        <v>811</v>
      </c>
      <c r="D91" s="85" t="s">
        <v>729</v>
      </c>
      <c r="E91" s="85">
        <v>37411</v>
      </c>
    </row>
    <row r="92" spans="1:5" ht="15">
      <c r="A92" s="63" t="s">
        <v>173</v>
      </c>
      <c r="B92" s="80" t="s">
        <v>812</v>
      </c>
      <c r="C92" s="80" t="s">
        <v>813</v>
      </c>
      <c r="D92" s="81" t="s">
        <v>503</v>
      </c>
      <c r="E92" s="82">
        <v>22046</v>
      </c>
    </row>
    <row r="93" spans="1:5" ht="15">
      <c r="A93" s="63" t="s">
        <v>422</v>
      </c>
      <c r="B93" s="84" t="s">
        <v>1312</v>
      </c>
      <c r="C93" s="84" t="s">
        <v>969</v>
      </c>
      <c r="D93" s="85" t="s">
        <v>472</v>
      </c>
      <c r="E93" s="85">
        <v>44224</v>
      </c>
    </row>
    <row r="94" spans="1:5" ht="15">
      <c r="A94" s="63" t="s">
        <v>294</v>
      </c>
      <c r="B94" s="84" t="s">
        <v>814</v>
      </c>
      <c r="C94" s="84" t="s">
        <v>815</v>
      </c>
      <c r="D94" s="85" t="s">
        <v>525</v>
      </c>
      <c r="E94" s="85">
        <v>98040</v>
      </c>
    </row>
    <row r="95" spans="1:5" ht="15">
      <c r="A95" s="63" t="s">
        <v>401</v>
      </c>
      <c r="B95" s="80" t="s">
        <v>816</v>
      </c>
      <c r="C95" s="80" t="s">
        <v>817</v>
      </c>
      <c r="D95" s="81" t="s">
        <v>472</v>
      </c>
      <c r="E95" s="82">
        <v>45202</v>
      </c>
    </row>
    <row r="96" spans="1:5" ht="15">
      <c r="A96" s="63" t="s">
        <v>108</v>
      </c>
      <c r="B96" s="80" t="s">
        <v>818</v>
      </c>
      <c r="C96" s="80" t="s">
        <v>819</v>
      </c>
      <c r="D96" s="81" t="s">
        <v>542</v>
      </c>
      <c r="E96" s="82">
        <v>32819</v>
      </c>
    </row>
    <row r="97" spans="1:5" ht="15">
      <c r="A97" s="63" t="s">
        <v>820</v>
      </c>
      <c r="B97" s="80" t="s">
        <v>821</v>
      </c>
      <c r="C97" s="80" t="s">
        <v>822</v>
      </c>
      <c r="D97" s="81" t="s">
        <v>503</v>
      </c>
      <c r="E97" s="82" t="s">
        <v>823</v>
      </c>
    </row>
    <row r="98" spans="1:5" ht="15">
      <c r="A98" s="63" t="s">
        <v>89</v>
      </c>
      <c r="B98" s="84" t="s">
        <v>824</v>
      </c>
      <c r="C98" s="84" t="s">
        <v>825</v>
      </c>
      <c r="D98" s="85" t="s">
        <v>476</v>
      </c>
      <c r="E98" s="85" t="s">
        <v>826</v>
      </c>
    </row>
    <row r="99" spans="1:5" ht="15">
      <c r="A99" s="63" t="s">
        <v>191</v>
      </c>
      <c r="B99" s="80" t="s">
        <v>827</v>
      </c>
      <c r="C99" s="80" t="s">
        <v>627</v>
      </c>
      <c r="D99" s="81" t="s">
        <v>729</v>
      </c>
      <c r="E99" s="82">
        <v>37849</v>
      </c>
    </row>
    <row r="100" spans="1:5" ht="15">
      <c r="A100" s="63" t="s">
        <v>829</v>
      </c>
      <c r="B100" s="80" t="s">
        <v>830</v>
      </c>
      <c r="C100" s="80" t="s">
        <v>831</v>
      </c>
      <c r="D100" s="81" t="s">
        <v>550</v>
      </c>
      <c r="E100" s="82">
        <v>11530</v>
      </c>
    </row>
    <row r="101" spans="1:5" ht="15">
      <c r="A101" s="63" t="s">
        <v>1479</v>
      </c>
      <c r="B101" s="80" t="s">
        <v>1489</v>
      </c>
      <c r="C101" s="80" t="s">
        <v>1490</v>
      </c>
      <c r="D101" s="81" t="s">
        <v>1430</v>
      </c>
      <c r="E101" s="82">
        <v>84101</v>
      </c>
    </row>
    <row r="102" spans="1:5" ht="15">
      <c r="A102" s="63" t="s">
        <v>56</v>
      </c>
      <c r="B102" s="80" t="s">
        <v>832</v>
      </c>
      <c r="C102" s="80" t="s">
        <v>610</v>
      </c>
      <c r="D102" s="81" t="s">
        <v>611</v>
      </c>
      <c r="E102" s="82">
        <v>30350</v>
      </c>
    </row>
    <row r="103" spans="1:5" ht="15">
      <c r="A103" s="63" t="s">
        <v>57</v>
      </c>
      <c r="B103" s="80" t="s">
        <v>833</v>
      </c>
      <c r="C103" s="80" t="s">
        <v>798</v>
      </c>
      <c r="D103" s="81" t="s">
        <v>706</v>
      </c>
      <c r="E103" s="82">
        <v>64108</v>
      </c>
    </row>
    <row r="104" spans="1:5" ht="15">
      <c r="A104" s="63" t="s">
        <v>109</v>
      </c>
      <c r="B104" s="84" t="s">
        <v>834</v>
      </c>
      <c r="C104" s="84" t="s">
        <v>835</v>
      </c>
      <c r="D104" s="85" t="s">
        <v>836</v>
      </c>
      <c r="E104" s="85" t="s">
        <v>837</v>
      </c>
    </row>
    <row r="105" spans="1:5" ht="15">
      <c r="A105" s="63" t="s">
        <v>170</v>
      </c>
      <c r="B105" s="84" t="s">
        <v>1313</v>
      </c>
      <c r="C105" s="84" t="s">
        <v>1314</v>
      </c>
      <c r="D105" s="85" t="s">
        <v>757</v>
      </c>
      <c r="E105" s="85">
        <v>29406</v>
      </c>
    </row>
    <row r="106" spans="1:5" ht="15">
      <c r="A106" s="63" t="s">
        <v>838</v>
      </c>
      <c r="B106" s="84" t="s">
        <v>839</v>
      </c>
      <c r="C106" s="84" t="s">
        <v>798</v>
      </c>
      <c r="D106" s="85" t="s">
        <v>840</v>
      </c>
      <c r="E106" s="85" t="s">
        <v>841</v>
      </c>
    </row>
    <row r="107" spans="1:5" ht="15">
      <c r="A107" s="63" t="s">
        <v>309</v>
      </c>
      <c r="B107" s="80" t="s">
        <v>842</v>
      </c>
      <c r="C107" s="80" t="s">
        <v>534</v>
      </c>
      <c r="D107" s="81" t="s">
        <v>503</v>
      </c>
      <c r="E107" s="82">
        <v>22303</v>
      </c>
    </row>
    <row r="108" spans="1:5" ht="15">
      <c r="A108" s="63" t="s">
        <v>1682</v>
      </c>
      <c r="B108" s="80" t="s">
        <v>1710</v>
      </c>
      <c r="C108" s="80" t="s">
        <v>1711</v>
      </c>
      <c r="D108" s="81" t="s">
        <v>507</v>
      </c>
      <c r="E108" s="82">
        <v>46514</v>
      </c>
    </row>
    <row r="109" spans="1:5" ht="15">
      <c r="A109" s="63" t="s">
        <v>1682</v>
      </c>
      <c r="B109" s="80" t="s">
        <v>1712</v>
      </c>
      <c r="C109" s="80" t="s">
        <v>1711</v>
      </c>
      <c r="D109" s="81" t="s">
        <v>507</v>
      </c>
      <c r="E109" s="82">
        <v>46515</v>
      </c>
    </row>
    <row r="110" spans="1:5" ht="15">
      <c r="A110" s="63" t="s">
        <v>282</v>
      </c>
      <c r="B110" s="80" t="s">
        <v>843</v>
      </c>
      <c r="C110" s="80" t="s">
        <v>471</v>
      </c>
      <c r="D110" s="81" t="s">
        <v>472</v>
      </c>
      <c r="E110" s="82">
        <v>45214</v>
      </c>
    </row>
    <row r="111" spans="1:5" ht="15">
      <c r="A111" s="63" t="s">
        <v>84</v>
      </c>
      <c r="B111" s="80" t="s">
        <v>844</v>
      </c>
      <c r="C111" s="80" t="s">
        <v>471</v>
      </c>
      <c r="D111" s="81" t="s">
        <v>472</v>
      </c>
      <c r="E111" s="82">
        <v>45202</v>
      </c>
    </row>
    <row r="112" spans="1:5" ht="15">
      <c r="A112" s="63" t="s">
        <v>345</v>
      </c>
      <c r="B112" s="80" t="s">
        <v>812</v>
      </c>
      <c r="C112" s="80" t="s">
        <v>673</v>
      </c>
      <c r="D112" s="81" t="s">
        <v>503</v>
      </c>
      <c r="E112" s="82">
        <v>22046</v>
      </c>
    </row>
    <row r="113" spans="1:5" ht="15">
      <c r="A113" s="63" t="s">
        <v>1671</v>
      </c>
      <c r="B113" s="80" t="s">
        <v>1713</v>
      </c>
      <c r="C113" s="80" t="s">
        <v>471</v>
      </c>
      <c r="D113" s="81" t="s">
        <v>472</v>
      </c>
      <c r="E113" s="82">
        <v>45219</v>
      </c>
    </row>
    <row r="114" spans="1:5" ht="15">
      <c r="A114" s="63" t="s">
        <v>1672</v>
      </c>
      <c r="B114" s="80" t="s">
        <v>1830</v>
      </c>
      <c r="C114" s="80" t="s">
        <v>499</v>
      </c>
      <c r="D114" s="81" t="s">
        <v>472</v>
      </c>
      <c r="E114" s="82">
        <v>44103</v>
      </c>
    </row>
    <row r="115" spans="1:5" ht="15">
      <c r="A115" s="63" t="s">
        <v>321</v>
      </c>
      <c r="B115" s="80" t="s">
        <v>845</v>
      </c>
      <c r="C115" s="80" t="s">
        <v>622</v>
      </c>
      <c r="D115" s="81" t="s">
        <v>472</v>
      </c>
      <c r="E115" s="82">
        <v>45502</v>
      </c>
    </row>
    <row r="116" spans="1:5" ht="15">
      <c r="A116" s="63" t="s">
        <v>1548</v>
      </c>
      <c r="B116" s="84" t="s">
        <v>1596</v>
      </c>
      <c r="C116" s="80" t="s">
        <v>499</v>
      </c>
      <c r="D116" s="81" t="s">
        <v>472</v>
      </c>
      <c r="E116" s="82">
        <v>44106</v>
      </c>
    </row>
    <row r="117" spans="1:5" ht="15">
      <c r="A117" s="63" t="s">
        <v>353</v>
      </c>
      <c r="B117" s="80" t="s">
        <v>846</v>
      </c>
      <c r="C117" s="80" t="s">
        <v>499</v>
      </c>
      <c r="D117" s="81" t="s">
        <v>472</v>
      </c>
      <c r="E117" s="82">
        <v>44106</v>
      </c>
    </row>
    <row r="118" spans="1:5" ht="15">
      <c r="A118" s="63" t="s">
        <v>185</v>
      </c>
      <c r="B118" s="84" t="s">
        <v>847</v>
      </c>
      <c r="C118" s="84" t="s">
        <v>499</v>
      </c>
      <c r="D118" s="85" t="s">
        <v>472</v>
      </c>
      <c r="E118" s="85">
        <v>44016</v>
      </c>
    </row>
    <row r="119" spans="1:5" ht="15">
      <c r="A119" s="63" t="s">
        <v>1580</v>
      </c>
      <c r="B119" s="95" t="s">
        <v>1598</v>
      </c>
      <c r="C119" s="84" t="s">
        <v>1597</v>
      </c>
      <c r="D119" s="81" t="s">
        <v>472</v>
      </c>
      <c r="E119" s="85">
        <v>44122</v>
      </c>
    </row>
    <row r="120" spans="1:5" ht="15">
      <c r="A120" s="63" t="s">
        <v>436</v>
      </c>
      <c r="B120" s="84" t="s">
        <v>1315</v>
      </c>
      <c r="C120" s="84" t="s">
        <v>499</v>
      </c>
      <c r="D120" s="85" t="s">
        <v>472</v>
      </c>
      <c r="E120" s="85">
        <v>44115</v>
      </c>
    </row>
    <row r="121" spans="1:5" ht="15">
      <c r="A121" s="63" t="s">
        <v>155</v>
      </c>
      <c r="B121" s="80" t="s">
        <v>848</v>
      </c>
      <c r="C121" s="80" t="s">
        <v>849</v>
      </c>
      <c r="D121" s="81" t="s">
        <v>503</v>
      </c>
      <c r="E121" s="82" t="s">
        <v>850</v>
      </c>
    </row>
    <row r="122" spans="1:5" ht="15">
      <c r="A122" s="63" t="s">
        <v>90</v>
      </c>
      <c r="B122" s="84" t="s">
        <v>851</v>
      </c>
      <c r="C122" s="84" t="s">
        <v>719</v>
      </c>
      <c r="D122" s="85" t="s">
        <v>472</v>
      </c>
      <c r="E122" s="85">
        <v>43215</v>
      </c>
    </row>
    <row r="123" spans="1:5" ht="15">
      <c r="A123" s="63" t="s">
        <v>67</v>
      </c>
      <c r="B123" s="80" t="s">
        <v>852</v>
      </c>
      <c r="C123" s="80" t="s">
        <v>853</v>
      </c>
      <c r="D123" s="81" t="s">
        <v>611</v>
      </c>
      <c r="E123" s="82">
        <v>30245</v>
      </c>
    </row>
    <row r="124" spans="1:5" ht="15">
      <c r="A124" s="63" t="s">
        <v>854</v>
      </c>
      <c r="B124" s="80" t="s">
        <v>855</v>
      </c>
      <c r="C124" s="80" t="s">
        <v>856</v>
      </c>
      <c r="D124" s="81" t="s">
        <v>542</v>
      </c>
      <c r="E124" s="82">
        <v>33062</v>
      </c>
    </row>
    <row r="125" spans="1:5" ht="15">
      <c r="A125" s="63" t="s">
        <v>113</v>
      </c>
      <c r="B125" s="80" t="s">
        <v>857</v>
      </c>
      <c r="C125" s="80" t="s">
        <v>858</v>
      </c>
      <c r="D125" s="81" t="s">
        <v>859</v>
      </c>
      <c r="E125" s="82">
        <v>80250</v>
      </c>
    </row>
    <row r="126" spans="1:5" ht="15">
      <c r="A126" s="63" t="s">
        <v>111</v>
      </c>
      <c r="B126" s="80" t="s">
        <v>857</v>
      </c>
      <c r="C126" s="80" t="s">
        <v>858</v>
      </c>
      <c r="D126" s="81" t="s">
        <v>859</v>
      </c>
      <c r="E126" s="82">
        <v>80250</v>
      </c>
    </row>
    <row r="127" spans="1:5" ht="15">
      <c r="A127" s="63" t="s">
        <v>283</v>
      </c>
      <c r="B127" s="80" t="s">
        <v>860</v>
      </c>
      <c r="C127" s="80" t="s">
        <v>637</v>
      </c>
      <c r="D127" s="81" t="s">
        <v>638</v>
      </c>
      <c r="E127" s="82">
        <v>20006</v>
      </c>
    </row>
    <row r="128" spans="1:5" ht="15">
      <c r="A128" s="63" t="s">
        <v>234</v>
      </c>
      <c r="B128" s="80" t="s">
        <v>861</v>
      </c>
      <c r="C128" s="80" t="s">
        <v>637</v>
      </c>
      <c r="D128" s="81" t="s">
        <v>638</v>
      </c>
      <c r="E128" s="82">
        <v>20005</v>
      </c>
    </row>
    <row r="129" spans="1:5" ht="15">
      <c r="A129" s="63" t="s">
        <v>862</v>
      </c>
      <c r="B129" s="80" t="s">
        <v>863</v>
      </c>
      <c r="C129" s="80" t="s">
        <v>864</v>
      </c>
      <c r="D129" s="81" t="s">
        <v>550</v>
      </c>
      <c r="E129" s="82" t="s">
        <v>865</v>
      </c>
    </row>
    <row r="130" spans="1:5" ht="15">
      <c r="A130" s="63" t="s">
        <v>1763</v>
      </c>
      <c r="B130" s="80" t="s">
        <v>1787</v>
      </c>
      <c r="C130" s="80" t="s">
        <v>502</v>
      </c>
      <c r="D130" s="81" t="s">
        <v>503</v>
      </c>
      <c r="E130" s="82" t="s">
        <v>1788</v>
      </c>
    </row>
    <row r="131" spans="1:5" ht="15">
      <c r="A131" s="63" t="s">
        <v>866</v>
      </c>
      <c r="B131" s="80" t="s">
        <v>867</v>
      </c>
      <c r="C131" s="80" t="s">
        <v>610</v>
      </c>
      <c r="D131" s="81" t="s">
        <v>611</v>
      </c>
      <c r="E131" s="82" t="s">
        <v>868</v>
      </c>
    </row>
    <row r="132" spans="1:5" ht="15">
      <c r="A132" s="63" t="s">
        <v>26</v>
      </c>
      <c r="B132" s="84" t="s">
        <v>869</v>
      </c>
      <c r="C132" s="84" t="s">
        <v>870</v>
      </c>
      <c r="D132" s="85" t="s">
        <v>472</v>
      </c>
      <c r="E132" s="85">
        <v>44004</v>
      </c>
    </row>
    <row r="133" spans="1:5" ht="15">
      <c r="A133" s="63" t="s">
        <v>144</v>
      </c>
      <c r="B133" s="80" t="s">
        <v>871</v>
      </c>
      <c r="C133" s="80" t="s">
        <v>541</v>
      </c>
      <c r="D133" s="81" t="s">
        <v>542</v>
      </c>
      <c r="E133" s="82">
        <v>33308</v>
      </c>
    </row>
    <row r="134" spans="1:5" ht="15">
      <c r="A134" s="63" t="s">
        <v>380</v>
      </c>
      <c r="B134" s="80" t="s">
        <v>1316</v>
      </c>
      <c r="C134" s="80" t="s">
        <v>1317</v>
      </c>
      <c r="D134" s="81" t="s">
        <v>550</v>
      </c>
      <c r="E134" s="82">
        <v>14853</v>
      </c>
    </row>
    <row r="135" spans="1:5" ht="15">
      <c r="A135" s="63" t="s">
        <v>1400</v>
      </c>
      <c r="B135" s="80" t="s">
        <v>1418</v>
      </c>
      <c r="C135" s="80" t="s">
        <v>1419</v>
      </c>
      <c r="D135" s="81" t="s">
        <v>525</v>
      </c>
      <c r="E135" s="82">
        <v>98133</v>
      </c>
    </row>
    <row r="136" spans="1:5" ht="15">
      <c r="A136" s="63" t="s">
        <v>872</v>
      </c>
      <c r="B136" s="80" t="s">
        <v>873</v>
      </c>
      <c r="C136" s="80" t="s">
        <v>724</v>
      </c>
      <c r="D136" s="81" t="s">
        <v>550</v>
      </c>
      <c r="E136" s="82">
        <v>10016</v>
      </c>
    </row>
    <row r="137" spans="1:5" ht="15">
      <c r="A137" s="63" t="s">
        <v>874</v>
      </c>
      <c r="B137" s="80" t="s">
        <v>875</v>
      </c>
      <c r="C137" s="80" t="s">
        <v>876</v>
      </c>
      <c r="D137" s="81" t="s">
        <v>611</v>
      </c>
      <c r="E137" s="82">
        <v>30501</v>
      </c>
    </row>
    <row r="138" spans="1:5" ht="15">
      <c r="A138" s="63" t="s">
        <v>1401</v>
      </c>
      <c r="B138" s="80" t="s">
        <v>1416</v>
      </c>
      <c r="C138" s="80" t="s">
        <v>1417</v>
      </c>
      <c r="D138" s="81" t="s">
        <v>472</v>
      </c>
      <c r="E138" s="82">
        <v>44221</v>
      </c>
    </row>
    <row r="139" spans="1:5" ht="15">
      <c r="A139" s="63" t="s">
        <v>217</v>
      </c>
      <c r="B139" s="80" t="s">
        <v>1393</v>
      </c>
      <c r="C139" s="80" t="s">
        <v>743</v>
      </c>
      <c r="D139" s="81" t="s">
        <v>468</v>
      </c>
      <c r="E139" s="82">
        <v>75204</v>
      </c>
    </row>
    <row r="140" spans="1:5" ht="15">
      <c r="A140" s="63" t="s">
        <v>442</v>
      </c>
      <c r="B140" s="80" t="s">
        <v>1318</v>
      </c>
      <c r="C140" s="80" t="s">
        <v>953</v>
      </c>
      <c r="D140" s="81" t="s">
        <v>472</v>
      </c>
      <c r="E140" s="82">
        <v>45424</v>
      </c>
    </row>
    <row r="141" spans="1:5" ht="15">
      <c r="A141" s="63" t="s">
        <v>135</v>
      </c>
      <c r="B141" s="84" t="s">
        <v>877</v>
      </c>
      <c r="C141" s="84" t="s">
        <v>770</v>
      </c>
      <c r="D141" s="85" t="s">
        <v>472</v>
      </c>
      <c r="E141" s="85">
        <v>45402</v>
      </c>
    </row>
    <row r="142" spans="1:5" ht="15">
      <c r="A142" s="63" t="s">
        <v>264</v>
      </c>
      <c r="B142" s="84" t="s">
        <v>1319</v>
      </c>
      <c r="C142" s="84" t="s">
        <v>1320</v>
      </c>
      <c r="D142" s="85" t="s">
        <v>503</v>
      </c>
      <c r="E142" s="85">
        <v>22124</v>
      </c>
    </row>
    <row r="143" spans="1:5" ht="15">
      <c r="A143" s="63" t="s">
        <v>1517</v>
      </c>
      <c r="B143" s="84" t="s">
        <v>1599</v>
      </c>
      <c r="C143" s="84" t="s">
        <v>1600</v>
      </c>
      <c r="D143" s="85" t="s">
        <v>542</v>
      </c>
      <c r="E143" s="85">
        <v>33708</v>
      </c>
    </row>
    <row r="144" spans="1:5" ht="15">
      <c r="A144" s="63" t="s">
        <v>381</v>
      </c>
      <c r="B144" s="80" t="s">
        <v>878</v>
      </c>
      <c r="C144" s="80" t="s">
        <v>637</v>
      </c>
      <c r="D144" s="81" t="s">
        <v>638</v>
      </c>
      <c r="E144" s="82">
        <v>20036</v>
      </c>
    </row>
    <row r="145" spans="1:5" ht="15">
      <c r="A145" s="63" t="s">
        <v>1514</v>
      </c>
      <c r="B145" s="80" t="s">
        <v>1714</v>
      </c>
      <c r="C145" s="80" t="s">
        <v>879</v>
      </c>
      <c r="D145" s="81" t="s">
        <v>472</v>
      </c>
      <c r="E145" s="82">
        <v>43512</v>
      </c>
    </row>
    <row r="146" spans="1:5" ht="15">
      <c r="A146" s="63" t="s">
        <v>440</v>
      </c>
      <c r="B146" s="80" t="s">
        <v>880</v>
      </c>
      <c r="C146" s="80" t="s">
        <v>879</v>
      </c>
      <c r="D146" s="81" t="s">
        <v>472</v>
      </c>
      <c r="E146" s="82">
        <v>43512</v>
      </c>
    </row>
    <row r="147" spans="1:5" ht="15">
      <c r="A147" s="63" t="s">
        <v>141</v>
      </c>
      <c r="B147" s="80" t="s">
        <v>881</v>
      </c>
      <c r="C147" s="80" t="s">
        <v>882</v>
      </c>
      <c r="D147" s="81" t="s">
        <v>883</v>
      </c>
      <c r="E147" s="82">
        <v>2814</v>
      </c>
    </row>
    <row r="148" spans="1:5" ht="15">
      <c r="A148" s="63" t="s">
        <v>343</v>
      </c>
      <c r="B148" s="80" t="s">
        <v>884</v>
      </c>
      <c r="C148" s="80" t="s">
        <v>885</v>
      </c>
      <c r="D148" s="81" t="s">
        <v>542</v>
      </c>
      <c r="E148" s="82">
        <v>32578</v>
      </c>
    </row>
    <row r="149" spans="1:5" ht="15">
      <c r="A149" s="63" t="s">
        <v>333</v>
      </c>
      <c r="B149" s="80" t="s">
        <v>884</v>
      </c>
      <c r="C149" s="80" t="s">
        <v>885</v>
      </c>
      <c r="D149" s="81" t="s">
        <v>542</v>
      </c>
      <c r="E149" s="82">
        <v>32578</v>
      </c>
    </row>
    <row r="150" spans="1:5" ht="15">
      <c r="A150" s="63" t="s">
        <v>14</v>
      </c>
      <c r="B150" s="80" t="s">
        <v>886</v>
      </c>
      <c r="C150" s="80" t="s">
        <v>856</v>
      </c>
      <c r="D150" s="81" t="s">
        <v>542</v>
      </c>
      <c r="E150" s="82">
        <v>33062</v>
      </c>
    </row>
    <row r="151" spans="1:5" ht="15">
      <c r="A151" s="63" t="s">
        <v>411</v>
      </c>
      <c r="B151" s="80" t="s">
        <v>887</v>
      </c>
      <c r="C151" s="80" t="s">
        <v>724</v>
      </c>
      <c r="D151" s="81" t="s">
        <v>550</v>
      </c>
      <c r="E151" s="82">
        <v>10001</v>
      </c>
    </row>
    <row r="152" spans="1:5" ht="15">
      <c r="A152" s="63" t="s">
        <v>211</v>
      </c>
      <c r="B152" s="80" t="s">
        <v>888</v>
      </c>
      <c r="C152" s="80" t="s">
        <v>637</v>
      </c>
      <c r="D152" s="81" t="s">
        <v>638</v>
      </c>
      <c r="E152" s="82">
        <v>20037</v>
      </c>
    </row>
    <row r="153" spans="1:5" ht="15">
      <c r="A153" s="63" t="s">
        <v>132</v>
      </c>
      <c r="B153" s="80" t="s">
        <v>889</v>
      </c>
      <c r="C153" s="80" t="s">
        <v>561</v>
      </c>
      <c r="D153" s="81" t="s">
        <v>520</v>
      </c>
      <c r="E153" s="82">
        <v>90026</v>
      </c>
    </row>
    <row r="154" spans="1:5" ht="15">
      <c r="A154" s="63" t="s">
        <v>322</v>
      </c>
      <c r="B154" s="80" t="s">
        <v>890</v>
      </c>
      <c r="C154" s="80" t="s">
        <v>711</v>
      </c>
      <c r="D154" s="81" t="s">
        <v>520</v>
      </c>
      <c r="E154" s="82" t="s">
        <v>891</v>
      </c>
    </row>
    <row r="155" spans="1:5" ht="15">
      <c r="A155" s="63" t="s">
        <v>42</v>
      </c>
      <c r="B155" s="80" t="s">
        <v>892</v>
      </c>
      <c r="C155" s="80" t="s">
        <v>893</v>
      </c>
      <c r="D155" s="81" t="s">
        <v>472</v>
      </c>
      <c r="E155" s="82">
        <v>44035</v>
      </c>
    </row>
    <row r="156" spans="1:5" ht="15">
      <c r="A156" s="63" t="s">
        <v>242</v>
      </c>
      <c r="B156" s="80" t="s">
        <v>894</v>
      </c>
      <c r="C156" s="80" t="s">
        <v>697</v>
      </c>
      <c r="D156" s="81" t="s">
        <v>498</v>
      </c>
      <c r="E156" s="82">
        <v>60606</v>
      </c>
    </row>
    <row r="157" spans="1:5" ht="15">
      <c r="A157" s="63" t="s">
        <v>254</v>
      </c>
      <c r="B157" s="84" t="s">
        <v>895</v>
      </c>
      <c r="C157" s="84" t="s">
        <v>896</v>
      </c>
      <c r="D157" s="85" t="s">
        <v>520</v>
      </c>
      <c r="E157" s="85">
        <v>95765</v>
      </c>
    </row>
    <row r="158" spans="1:5" ht="15">
      <c r="A158" s="63" t="s">
        <v>429</v>
      </c>
      <c r="B158" s="80" t="s">
        <v>897</v>
      </c>
      <c r="C158" s="80" t="s">
        <v>597</v>
      </c>
      <c r="D158" s="81" t="s">
        <v>472</v>
      </c>
      <c r="E158" s="82">
        <v>44312</v>
      </c>
    </row>
    <row r="159" spans="1:5" ht="15">
      <c r="A159" s="63" t="s">
        <v>60</v>
      </c>
      <c r="B159" s="84" t="s">
        <v>898</v>
      </c>
      <c r="C159" s="84" t="s">
        <v>471</v>
      </c>
      <c r="D159" s="85" t="s">
        <v>472</v>
      </c>
      <c r="E159" s="85">
        <v>45202</v>
      </c>
    </row>
    <row r="160" spans="1:5" ht="15">
      <c r="A160" s="63" t="s">
        <v>303</v>
      </c>
      <c r="B160" s="80" t="s">
        <v>899</v>
      </c>
      <c r="C160" s="80" t="s">
        <v>534</v>
      </c>
      <c r="D160" s="81" t="s">
        <v>503</v>
      </c>
      <c r="E160" s="82">
        <v>22314</v>
      </c>
    </row>
    <row r="161" spans="1:5" ht="15">
      <c r="A161" s="63" t="s">
        <v>900</v>
      </c>
      <c r="B161" s="80" t="s">
        <v>901</v>
      </c>
      <c r="C161" s="80" t="s">
        <v>724</v>
      </c>
      <c r="D161" s="81" t="s">
        <v>550</v>
      </c>
      <c r="E161" s="82">
        <v>10010</v>
      </c>
    </row>
    <row r="162" spans="1:5" ht="15">
      <c r="A162" s="63" t="s">
        <v>1532</v>
      </c>
      <c r="B162" s="80" t="s">
        <v>1601</v>
      </c>
      <c r="C162" s="80" t="s">
        <v>1602</v>
      </c>
      <c r="D162" s="81" t="s">
        <v>611</v>
      </c>
      <c r="E162" s="82" t="s">
        <v>1603</v>
      </c>
    </row>
    <row r="163" spans="1:5" ht="15">
      <c r="A163" s="63" t="s">
        <v>902</v>
      </c>
      <c r="B163" s="80" t="s">
        <v>903</v>
      </c>
      <c r="C163" s="80" t="s">
        <v>637</v>
      </c>
      <c r="D163" s="81" t="s">
        <v>638</v>
      </c>
      <c r="E163" s="82">
        <v>20001</v>
      </c>
    </row>
    <row r="164" spans="1:5" ht="15">
      <c r="A164" s="63" t="s">
        <v>284</v>
      </c>
      <c r="B164" s="80" t="s">
        <v>903</v>
      </c>
      <c r="C164" s="80" t="s">
        <v>637</v>
      </c>
      <c r="D164" s="81" t="s">
        <v>638</v>
      </c>
      <c r="E164" s="82">
        <v>20001</v>
      </c>
    </row>
    <row r="165" spans="1:5" ht="15">
      <c r="A165" s="63" t="s">
        <v>904</v>
      </c>
      <c r="B165" s="80" t="s">
        <v>905</v>
      </c>
      <c r="C165" s="80" t="s">
        <v>906</v>
      </c>
      <c r="D165" s="81" t="s">
        <v>550</v>
      </c>
      <c r="E165" s="82">
        <v>14891</v>
      </c>
    </row>
    <row r="166" spans="1:5" ht="15">
      <c r="A166" s="63" t="s">
        <v>1582</v>
      </c>
      <c r="B166" s="80" t="s">
        <v>1604</v>
      </c>
      <c r="C166" s="80" t="s">
        <v>1605</v>
      </c>
      <c r="D166" s="81" t="s">
        <v>1606</v>
      </c>
      <c r="E166" s="82">
        <v>73107</v>
      </c>
    </row>
    <row r="167" spans="1:5" ht="15">
      <c r="A167" s="63" t="s">
        <v>907</v>
      </c>
      <c r="B167" s="80" t="s">
        <v>908</v>
      </c>
      <c r="C167" s="80" t="s">
        <v>697</v>
      </c>
      <c r="D167" s="81" t="s">
        <v>498</v>
      </c>
      <c r="E167" s="82">
        <v>60601</v>
      </c>
    </row>
    <row r="168" spans="1:5" ht="15">
      <c r="A168" s="63" t="s">
        <v>909</v>
      </c>
      <c r="B168" s="80" t="s">
        <v>910</v>
      </c>
      <c r="C168" s="80" t="s">
        <v>911</v>
      </c>
      <c r="D168" s="81" t="s">
        <v>550</v>
      </c>
      <c r="E168" s="82">
        <v>11735</v>
      </c>
    </row>
    <row r="169" spans="1:5" ht="15">
      <c r="A169" s="63" t="s">
        <v>1480</v>
      </c>
      <c r="B169" s="80" t="s">
        <v>1491</v>
      </c>
      <c r="C169" s="80" t="s">
        <v>1492</v>
      </c>
      <c r="D169" s="81" t="s">
        <v>542</v>
      </c>
      <c r="E169" s="82">
        <v>33955</v>
      </c>
    </row>
    <row r="170" spans="1:5" ht="15">
      <c r="A170" s="63" t="s">
        <v>289</v>
      </c>
      <c r="B170" s="80" t="s">
        <v>912</v>
      </c>
      <c r="C170" s="80" t="s">
        <v>913</v>
      </c>
      <c r="D170" s="81" t="s">
        <v>544</v>
      </c>
      <c r="E170" s="82" t="s">
        <v>914</v>
      </c>
    </row>
    <row r="171" spans="1:5" ht="15">
      <c r="A171" s="63" t="s">
        <v>424</v>
      </c>
      <c r="B171" s="80" t="s">
        <v>915</v>
      </c>
      <c r="C171" s="80" t="s">
        <v>597</v>
      </c>
      <c r="D171" s="81" t="s">
        <v>472</v>
      </c>
      <c r="E171" s="82">
        <v>44313</v>
      </c>
    </row>
    <row r="172" spans="1:5" ht="15">
      <c r="A172" s="63" t="s">
        <v>916</v>
      </c>
      <c r="B172" s="80" t="s">
        <v>917</v>
      </c>
      <c r="C172" s="80" t="s">
        <v>516</v>
      </c>
      <c r="D172" s="81" t="s">
        <v>472</v>
      </c>
      <c r="E172" s="82">
        <v>43215</v>
      </c>
    </row>
    <row r="173" spans="1:5" ht="15">
      <c r="A173" s="63" t="s">
        <v>1519</v>
      </c>
      <c r="B173" s="80" t="s">
        <v>1607</v>
      </c>
      <c r="C173" s="80" t="s">
        <v>1608</v>
      </c>
      <c r="D173" s="81" t="s">
        <v>542</v>
      </c>
      <c r="E173" s="82" t="s">
        <v>1609</v>
      </c>
    </row>
    <row r="174" spans="1:5" ht="15">
      <c r="A174" s="63" t="s">
        <v>138</v>
      </c>
      <c r="B174" s="80" t="s">
        <v>918</v>
      </c>
      <c r="C174" s="80" t="s">
        <v>637</v>
      </c>
      <c r="D174" s="81" t="s">
        <v>638</v>
      </c>
      <c r="E174" s="82">
        <v>20036</v>
      </c>
    </row>
    <row r="175" spans="1:5" ht="15">
      <c r="A175" s="63" t="s">
        <v>360</v>
      </c>
      <c r="B175" s="80" t="s">
        <v>919</v>
      </c>
      <c r="C175" s="80" t="s">
        <v>920</v>
      </c>
      <c r="D175" s="81" t="s">
        <v>472</v>
      </c>
      <c r="E175" s="82">
        <v>43050</v>
      </c>
    </row>
    <row r="176" spans="1:5" ht="15">
      <c r="A176" s="63" t="s">
        <v>1450</v>
      </c>
      <c r="B176" s="80" t="s">
        <v>1453</v>
      </c>
      <c r="C176" s="80" t="s">
        <v>673</v>
      </c>
      <c r="D176" s="81" t="s">
        <v>503</v>
      </c>
      <c r="E176" s="82">
        <v>22046</v>
      </c>
    </row>
    <row r="177" spans="1:5" ht="15">
      <c r="A177" s="63" t="s">
        <v>349</v>
      </c>
      <c r="B177" s="80" t="s">
        <v>921</v>
      </c>
      <c r="C177" s="80" t="s">
        <v>922</v>
      </c>
      <c r="D177" s="81" t="s">
        <v>472</v>
      </c>
      <c r="E177" s="82">
        <v>44830</v>
      </c>
    </row>
    <row r="178" spans="1:5" ht="15">
      <c r="A178" s="63" t="s">
        <v>200</v>
      </c>
      <c r="B178" s="80" t="s">
        <v>923</v>
      </c>
      <c r="C178" s="80" t="s">
        <v>924</v>
      </c>
      <c r="D178" s="81" t="s">
        <v>768</v>
      </c>
      <c r="E178" s="82">
        <v>21046</v>
      </c>
    </row>
    <row r="179" spans="1:5" ht="15">
      <c r="A179" s="63" t="s">
        <v>37</v>
      </c>
      <c r="B179" s="80" t="s">
        <v>925</v>
      </c>
      <c r="C179" s="80" t="s">
        <v>926</v>
      </c>
      <c r="D179" s="81" t="s">
        <v>705</v>
      </c>
      <c r="E179" s="82">
        <v>17362</v>
      </c>
    </row>
    <row r="180" spans="1:5" ht="15">
      <c r="A180" s="63" t="s">
        <v>365</v>
      </c>
      <c r="B180" s="80" t="s">
        <v>927</v>
      </c>
      <c r="C180" s="80" t="s">
        <v>928</v>
      </c>
      <c r="D180" s="81" t="s">
        <v>495</v>
      </c>
      <c r="E180" s="82">
        <v>48322</v>
      </c>
    </row>
    <row r="181" spans="1:5" ht="15">
      <c r="A181" s="63" t="s">
        <v>61</v>
      </c>
      <c r="B181" s="80" t="s">
        <v>929</v>
      </c>
      <c r="C181" s="80" t="s">
        <v>711</v>
      </c>
      <c r="D181" s="81" t="s">
        <v>520</v>
      </c>
      <c r="E181" s="82">
        <v>94108</v>
      </c>
    </row>
    <row r="182" spans="1:5" ht="15">
      <c r="A182" s="63" t="s">
        <v>1757</v>
      </c>
      <c r="B182" s="80" t="s">
        <v>1789</v>
      </c>
      <c r="C182" s="80" t="s">
        <v>516</v>
      </c>
      <c r="D182" s="81" t="s">
        <v>472</v>
      </c>
      <c r="E182" s="82" t="s">
        <v>1790</v>
      </c>
    </row>
    <row r="183" spans="1:5" ht="15">
      <c r="A183" s="63" t="s">
        <v>199</v>
      </c>
      <c r="B183" s="84" t="s">
        <v>930</v>
      </c>
      <c r="C183" s="84" t="s">
        <v>931</v>
      </c>
      <c r="D183" s="85" t="s">
        <v>472</v>
      </c>
      <c r="E183" s="85">
        <v>45385</v>
      </c>
    </row>
    <row r="184" spans="1:5" ht="15">
      <c r="A184" s="63" t="s">
        <v>167</v>
      </c>
      <c r="B184" s="84" t="s">
        <v>932</v>
      </c>
      <c r="C184" s="84" t="s">
        <v>933</v>
      </c>
      <c r="D184" s="85" t="s">
        <v>472</v>
      </c>
      <c r="E184" s="85" t="s">
        <v>934</v>
      </c>
    </row>
    <row r="185" spans="1:5" ht="15">
      <c r="A185" s="63" t="s">
        <v>24</v>
      </c>
      <c r="B185" s="80" t="s">
        <v>935</v>
      </c>
      <c r="C185" s="80" t="s">
        <v>694</v>
      </c>
      <c r="D185" s="81" t="s">
        <v>472</v>
      </c>
      <c r="E185" s="82">
        <v>44691</v>
      </c>
    </row>
    <row r="186" spans="1:5" ht="15">
      <c r="A186" s="63" t="s">
        <v>265</v>
      </c>
      <c r="B186" s="80" t="s">
        <v>936</v>
      </c>
      <c r="C186" s="80" t="s">
        <v>770</v>
      </c>
      <c r="D186" s="81" t="s">
        <v>472</v>
      </c>
      <c r="E186" s="82">
        <v>45414</v>
      </c>
    </row>
    <row r="187" spans="1:5" ht="15">
      <c r="A187" s="63" t="s">
        <v>334</v>
      </c>
      <c r="B187" s="80" t="s">
        <v>937</v>
      </c>
      <c r="C187" s="80" t="s">
        <v>750</v>
      </c>
      <c r="D187" s="81" t="s">
        <v>472</v>
      </c>
      <c r="E187" s="82">
        <v>44646</v>
      </c>
    </row>
    <row r="188" spans="1:5" ht="15">
      <c r="A188" s="63" t="s">
        <v>395</v>
      </c>
      <c r="B188" s="80" t="s">
        <v>938</v>
      </c>
      <c r="C188" s="80" t="s">
        <v>939</v>
      </c>
      <c r="D188" s="81" t="s">
        <v>472</v>
      </c>
      <c r="E188" s="82">
        <v>44047</v>
      </c>
    </row>
    <row r="189" spans="1:5" ht="15">
      <c r="A189" s="63" t="s">
        <v>88</v>
      </c>
      <c r="B189" s="80" t="s">
        <v>940</v>
      </c>
      <c r="C189" s="80" t="s">
        <v>770</v>
      </c>
      <c r="D189" s="81" t="s">
        <v>472</v>
      </c>
      <c r="E189" s="82">
        <v>45409</v>
      </c>
    </row>
    <row r="190" spans="1:5" ht="15">
      <c r="A190" s="63" t="s">
        <v>151</v>
      </c>
      <c r="B190" s="80" t="s">
        <v>941</v>
      </c>
      <c r="C190" s="80" t="s">
        <v>942</v>
      </c>
      <c r="D190" s="81" t="s">
        <v>472</v>
      </c>
      <c r="E190" s="82">
        <v>45030</v>
      </c>
    </row>
    <row r="191" spans="1:5" ht="15">
      <c r="A191" s="63" t="s">
        <v>198</v>
      </c>
      <c r="B191" s="80" t="s">
        <v>1394</v>
      </c>
      <c r="C191" s="80" t="s">
        <v>1395</v>
      </c>
      <c r="D191" s="81" t="s">
        <v>472</v>
      </c>
      <c r="E191" s="82">
        <v>44241</v>
      </c>
    </row>
    <row r="192" spans="1:5" ht="15">
      <c r="A192" s="63" t="s">
        <v>1544</v>
      </c>
      <c r="B192" s="80" t="s">
        <v>1610</v>
      </c>
      <c r="C192" s="80" t="s">
        <v>1234</v>
      </c>
      <c r="D192" s="81" t="s">
        <v>472</v>
      </c>
      <c r="E192" s="82">
        <v>44883</v>
      </c>
    </row>
    <row r="193" spans="1:5" ht="15">
      <c r="A193" s="63" t="s">
        <v>1533</v>
      </c>
      <c r="B193" s="80" t="s">
        <v>1611</v>
      </c>
      <c r="C193" s="80" t="s">
        <v>603</v>
      </c>
      <c r="D193" s="81" t="s">
        <v>472</v>
      </c>
      <c r="E193" s="82">
        <v>43725</v>
      </c>
    </row>
    <row r="194" spans="1:5" ht="15">
      <c r="A194" s="63" t="s">
        <v>447</v>
      </c>
      <c r="B194" s="80" t="s">
        <v>944</v>
      </c>
      <c r="C194" s="80" t="s">
        <v>945</v>
      </c>
      <c r="D194" s="81" t="s">
        <v>472</v>
      </c>
      <c r="E194" s="82" t="s">
        <v>946</v>
      </c>
    </row>
    <row r="195" spans="1:5" ht="15">
      <c r="A195" s="63" t="s">
        <v>314</v>
      </c>
      <c r="B195" s="80" t="s">
        <v>947</v>
      </c>
      <c r="C195" s="80" t="s">
        <v>597</v>
      </c>
      <c r="D195" s="81" t="s">
        <v>472</v>
      </c>
      <c r="E195" s="82">
        <v>44311</v>
      </c>
    </row>
    <row r="196" spans="1:5" ht="15">
      <c r="A196" s="63" t="s">
        <v>270</v>
      </c>
      <c r="B196" s="80" t="s">
        <v>1321</v>
      </c>
      <c r="C196" s="80" t="s">
        <v>566</v>
      </c>
      <c r="D196" s="81" t="s">
        <v>472</v>
      </c>
      <c r="E196" s="82" t="s">
        <v>1322</v>
      </c>
    </row>
    <row r="197" spans="1:5" ht="15">
      <c r="A197" s="63" t="s">
        <v>125</v>
      </c>
      <c r="B197" s="80" t="s">
        <v>948</v>
      </c>
      <c r="C197" s="80" t="s">
        <v>949</v>
      </c>
      <c r="D197" s="81" t="s">
        <v>472</v>
      </c>
      <c r="E197" s="82">
        <v>44138</v>
      </c>
    </row>
    <row r="198" spans="1:5" ht="15">
      <c r="A198" s="63" t="s">
        <v>950</v>
      </c>
      <c r="B198" s="84" t="s">
        <v>951</v>
      </c>
      <c r="C198" s="84" t="s">
        <v>952</v>
      </c>
      <c r="D198" s="85" t="s">
        <v>472</v>
      </c>
      <c r="E198" s="85">
        <v>44077</v>
      </c>
    </row>
    <row r="199" spans="1:5" ht="15">
      <c r="A199" s="63" t="s">
        <v>388</v>
      </c>
      <c r="B199" s="84" t="s">
        <v>954</v>
      </c>
      <c r="C199" s="84" t="s">
        <v>955</v>
      </c>
      <c r="D199" s="85" t="s">
        <v>472</v>
      </c>
      <c r="E199" s="85">
        <v>43040</v>
      </c>
    </row>
    <row r="200" spans="1:5" ht="15">
      <c r="A200" s="63" t="s">
        <v>179</v>
      </c>
      <c r="B200" s="80" t="s">
        <v>1323</v>
      </c>
      <c r="C200" s="80" t="s">
        <v>1324</v>
      </c>
      <c r="D200" s="81" t="s">
        <v>472</v>
      </c>
      <c r="E200" s="82">
        <v>44514</v>
      </c>
    </row>
    <row r="201" spans="1:5" ht="15">
      <c r="A201" s="63" t="s">
        <v>1552</v>
      </c>
      <c r="B201" s="80" t="s">
        <v>1612</v>
      </c>
      <c r="C201" s="80" t="s">
        <v>786</v>
      </c>
      <c r="D201" s="81" t="s">
        <v>472</v>
      </c>
      <c r="E201" s="82">
        <v>45840</v>
      </c>
    </row>
    <row r="202" spans="1:5" ht="15">
      <c r="A202" s="63" t="s">
        <v>1515</v>
      </c>
      <c r="B202" s="80" t="s">
        <v>1613</v>
      </c>
      <c r="C202" s="80" t="s">
        <v>1614</v>
      </c>
      <c r="D202" s="81" t="s">
        <v>472</v>
      </c>
      <c r="E202" s="82">
        <v>44256</v>
      </c>
    </row>
    <row r="203" spans="1:5" ht="15">
      <c r="A203" s="63" t="s">
        <v>261</v>
      </c>
      <c r="B203" s="80" t="s">
        <v>1325</v>
      </c>
      <c r="C203" s="80" t="s">
        <v>750</v>
      </c>
      <c r="D203" s="81" t="s">
        <v>472</v>
      </c>
      <c r="E203" s="82" t="s">
        <v>1326</v>
      </c>
    </row>
    <row r="204" spans="1:5" ht="15">
      <c r="A204" s="63" t="s">
        <v>259</v>
      </c>
      <c r="B204" s="80" t="s">
        <v>956</v>
      </c>
      <c r="C204" s="80" t="s">
        <v>957</v>
      </c>
      <c r="D204" s="81" t="s">
        <v>472</v>
      </c>
      <c r="E204" s="82">
        <v>43302</v>
      </c>
    </row>
    <row r="205" spans="1:5" ht="15">
      <c r="A205" s="63" t="s">
        <v>1662</v>
      </c>
      <c r="B205" s="80" t="s">
        <v>1715</v>
      </c>
      <c r="C205" s="80" t="s">
        <v>1652</v>
      </c>
      <c r="D205" s="81" t="s">
        <v>472</v>
      </c>
      <c r="E205" s="82">
        <v>44052</v>
      </c>
    </row>
    <row r="206" spans="1:5" ht="15">
      <c r="A206" s="63" t="s">
        <v>451</v>
      </c>
      <c r="B206" s="80" t="s">
        <v>1329</v>
      </c>
      <c r="C206" s="80" t="s">
        <v>1834</v>
      </c>
      <c r="D206" s="81" t="s">
        <v>472</v>
      </c>
      <c r="E206" s="82">
        <v>44481</v>
      </c>
    </row>
    <row r="207" spans="1:5" ht="15">
      <c r="A207" s="63" t="s">
        <v>1531</v>
      </c>
      <c r="B207" s="80" t="s">
        <v>1615</v>
      </c>
      <c r="C207" s="80" t="s">
        <v>958</v>
      </c>
      <c r="D207" s="81" t="s">
        <v>472</v>
      </c>
      <c r="E207" s="82">
        <v>43420</v>
      </c>
    </row>
    <row r="208" spans="1:5" ht="15">
      <c r="A208" s="63" t="s">
        <v>427</v>
      </c>
      <c r="B208" s="80" t="s">
        <v>959</v>
      </c>
      <c r="C208" s="80" t="s">
        <v>931</v>
      </c>
      <c r="D208" s="81" t="s">
        <v>472</v>
      </c>
      <c r="E208" s="82">
        <v>45385</v>
      </c>
    </row>
    <row r="209" spans="1:5" ht="15">
      <c r="A209" s="63" t="s">
        <v>1753</v>
      </c>
      <c r="B209" s="80" t="s">
        <v>1791</v>
      </c>
      <c r="C209" s="80" t="s">
        <v>524</v>
      </c>
      <c r="D209" s="81" t="s">
        <v>472</v>
      </c>
      <c r="E209" s="82">
        <v>44811</v>
      </c>
    </row>
    <row r="210" spans="1:5" ht="15">
      <c r="A210" s="63" t="s">
        <v>1759</v>
      </c>
      <c r="B210" s="80" t="s">
        <v>1792</v>
      </c>
      <c r="C210" s="80" t="s">
        <v>1793</v>
      </c>
      <c r="D210" s="81" t="s">
        <v>472</v>
      </c>
      <c r="E210" s="82">
        <v>45601</v>
      </c>
    </row>
    <row r="211" spans="1:5" ht="15">
      <c r="A211" s="63" t="s">
        <v>1666</v>
      </c>
      <c r="B211" s="80" t="s">
        <v>1716</v>
      </c>
      <c r="C211" s="80" t="s">
        <v>1717</v>
      </c>
      <c r="D211" s="81" t="s">
        <v>472</v>
      </c>
      <c r="E211" s="82">
        <v>43950</v>
      </c>
    </row>
    <row r="212" spans="1:5" ht="15">
      <c r="A212" s="63" t="s">
        <v>123</v>
      </c>
      <c r="B212" s="80" t="s">
        <v>961</v>
      </c>
      <c r="C212" s="80" t="s">
        <v>962</v>
      </c>
      <c r="D212" s="81" t="s">
        <v>472</v>
      </c>
      <c r="E212" s="82">
        <v>44125</v>
      </c>
    </row>
    <row r="213" spans="1:5" ht="15">
      <c r="A213" s="63" t="s">
        <v>1483</v>
      </c>
      <c r="B213" s="80" t="s">
        <v>1493</v>
      </c>
      <c r="C213" s="80" t="s">
        <v>1494</v>
      </c>
      <c r="D213" s="81" t="s">
        <v>472</v>
      </c>
      <c r="E213" s="82">
        <v>45241</v>
      </c>
    </row>
    <row r="214" spans="1:5" ht="15">
      <c r="A214" s="63" t="s">
        <v>421</v>
      </c>
      <c r="B214" s="80" t="s">
        <v>964</v>
      </c>
      <c r="C214" s="80" t="s">
        <v>965</v>
      </c>
      <c r="D214" s="81" t="s">
        <v>472</v>
      </c>
      <c r="E214" s="82">
        <v>43351</v>
      </c>
    </row>
    <row r="215" spans="1:5" ht="15">
      <c r="A215" s="63" t="s">
        <v>124</v>
      </c>
      <c r="B215" s="80" t="s">
        <v>966</v>
      </c>
      <c r="C215" s="80" t="s">
        <v>967</v>
      </c>
      <c r="D215" s="81" t="s">
        <v>472</v>
      </c>
      <c r="E215" s="82">
        <v>44121</v>
      </c>
    </row>
    <row r="216" spans="1:5" ht="15">
      <c r="A216" s="63" t="s">
        <v>218</v>
      </c>
      <c r="B216" s="80" t="s">
        <v>968</v>
      </c>
      <c r="C216" s="80" t="s">
        <v>969</v>
      </c>
      <c r="D216" s="81" t="s">
        <v>472</v>
      </c>
      <c r="E216" s="82" t="s">
        <v>970</v>
      </c>
    </row>
    <row r="217" spans="1:5" ht="15">
      <c r="A217" s="63" t="s">
        <v>335</v>
      </c>
      <c r="B217" s="84" t="s">
        <v>971</v>
      </c>
      <c r="C217" s="84" t="s">
        <v>952</v>
      </c>
      <c r="D217" s="85" t="s">
        <v>472</v>
      </c>
      <c r="E217" s="85">
        <v>44077</v>
      </c>
    </row>
    <row r="218" spans="1:5" ht="15">
      <c r="A218" s="63" t="s">
        <v>1534</v>
      </c>
      <c r="B218" s="84" t="s">
        <v>1616</v>
      </c>
      <c r="C218" s="84" t="s">
        <v>1617</v>
      </c>
      <c r="D218" s="85" t="s">
        <v>472</v>
      </c>
      <c r="E218" s="85">
        <v>44270</v>
      </c>
    </row>
    <row r="219" spans="1:5" ht="15">
      <c r="A219" s="63" t="s">
        <v>1813</v>
      </c>
      <c r="B219" s="84" t="s">
        <v>1831</v>
      </c>
      <c r="C219" s="84" t="s">
        <v>1832</v>
      </c>
      <c r="D219" s="85" t="s">
        <v>472</v>
      </c>
      <c r="E219" s="85">
        <v>43078</v>
      </c>
    </row>
    <row r="220" spans="1:5" ht="15">
      <c r="A220" s="63" t="s">
        <v>320</v>
      </c>
      <c r="B220" s="80" t="s">
        <v>972</v>
      </c>
      <c r="C220" s="80" t="s">
        <v>958</v>
      </c>
      <c r="D220" s="81" t="s">
        <v>472</v>
      </c>
      <c r="E220" s="82">
        <v>43420</v>
      </c>
    </row>
    <row r="221" spans="1:5" ht="15">
      <c r="A221" s="63" t="s">
        <v>1751</v>
      </c>
      <c r="B221" s="80" t="s">
        <v>1794</v>
      </c>
      <c r="C221" s="80" t="s">
        <v>1314</v>
      </c>
      <c r="D221" s="81" t="s">
        <v>1795</v>
      </c>
      <c r="E221" s="82">
        <v>25301</v>
      </c>
    </row>
    <row r="222" spans="1:5" ht="15">
      <c r="A222" s="63" t="s">
        <v>210</v>
      </c>
      <c r="B222" s="84" t="s">
        <v>973</v>
      </c>
      <c r="C222" s="84" t="s">
        <v>724</v>
      </c>
      <c r="D222" s="85" t="s">
        <v>550</v>
      </c>
      <c r="E222" s="85">
        <v>10019</v>
      </c>
    </row>
    <row r="223" spans="1:5" ht="15">
      <c r="A223" s="63" t="s">
        <v>974</v>
      </c>
      <c r="B223" s="84" t="s">
        <v>975</v>
      </c>
      <c r="C223" s="84" t="s">
        <v>976</v>
      </c>
      <c r="D223" s="85" t="s">
        <v>468</v>
      </c>
      <c r="E223" s="85">
        <v>75075</v>
      </c>
    </row>
    <row r="224" spans="1:5" ht="15">
      <c r="A224" s="63" t="s">
        <v>1659</v>
      </c>
      <c r="B224" s="84" t="s">
        <v>1718</v>
      </c>
      <c r="C224" s="84" t="s">
        <v>977</v>
      </c>
      <c r="D224" s="85" t="s">
        <v>503</v>
      </c>
      <c r="E224" s="85">
        <v>22030</v>
      </c>
    </row>
    <row r="225" spans="1:5" ht="15">
      <c r="A225" s="63" t="s">
        <v>369</v>
      </c>
      <c r="B225" s="80" t="s">
        <v>978</v>
      </c>
      <c r="C225" s="80" t="s">
        <v>979</v>
      </c>
      <c r="D225" s="81" t="s">
        <v>472</v>
      </c>
      <c r="E225" s="82" t="s">
        <v>980</v>
      </c>
    </row>
    <row r="226" spans="1:5" ht="15">
      <c r="A226" s="63" t="s">
        <v>443</v>
      </c>
      <c r="B226" s="80" t="s">
        <v>981</v>
      </c>
      <c r="C226" s="80" t="s">
        <v>477</v>
      </c>
      <c r="D226" s="81" t="s">
        <v>472</v>
      </c>
      <c r="E226" s="82">
        <v>44721</v>
      </c>
    </row>
    <row r="227" spans="1:5" ht="15">
      <c r="A227" s="63" t="s">
        <v>253</v>
      </c>
      <c r="B227" s="84" t="s">
        <v>982</v>
      </c>
      <c r="C227" s="84" t="s">
        <v>983</v>
      </c>
      <c r="D227" s="85" t="s">
        <v>495</v>
      </c>
      <c r="E227" s="85">
        <v>48152</v>
      </c>
    </row>
    <row r="228" spans="1:5" ht="15">
      <c r="A228" s="63" t="s">
        <v>106</v>
      </c>
      <c r="B228" s="80" t="s">
        <v>984</v>
      </c>
      <c r="C228" s="80" t="s">
        <v>985</v>
      </c>
      <c r="D228" s="81" t="s">
        <v>589</v>
      </c>
      <c r="E228" s="82">
        <v>68501</v>
      </c>
    </row>
    <row r="229" spans="1:5" ht="15">
      <c r="A229" s="63" t="s">
        <v>1554</v>
      </c>
      <c r="B229" s="80" t="s">
        <v>1618</v>
      </c>
      <c r="C229" s="80" t="s">
        <v>637</v>
      </c>
      <c r="D229" s="81" t="s">
        <v>638</v>
      </c>
      <c r="E229" s="82">
        <v>20006</v>
      </c>
    </row>
    <row r="230" spans="1:5" ht="15">
      <c r="A230" s="63" t="s">
        <v>46</v>
      </c>
      <c r="B230" s="84" t="s">
        <v>986</v>
      </c>
      <c r="C230" s="84" t="s">
        <v>987</v>
      </c>
      <c r="D230" s="85" t="s">
        <v>472</v>
      </c>
      <c r="E230" s="85">
        <v>45140</v>
      </c>
    </row>
    <row r="231" spans="1:5" ht="15">
      <c r="A231" s="63" t="s">
        <v>1581</v>
      </c>
      <c r="B231" s="84" t="s">
        <v>1619</v>
      </c>
      <c r="C231" s="84" t="s">
        <v>597</v>
      </c>
      <c r="D231" s="85" t="s">
        <v>472</v>
      </c>
      <c r="E231" s="85">
        <v>44308</v>
      </c>
    </row>
    <row r="232" spans="1:5" ht="15">
      <c r="A232" s="63" t="s">
        <v>71</v>
      </c>
      <c r="B232" s="80" t="s">
        <v>988</v>
      </c>
      <c r="C232" s="80" t="s">
        <v>471</v>
      </c>
      <c r="D232" s="81" t="s">
        <v>472</v>
      </c>
      <c r="E232" s="82">
        <v>45214</v>
      </c>
    </row>
    <row r="233" spans="1:5" ht="15">
      <c r="A233" s="63" t="s">
        <v>149</v>
      </c>
      <c r="B233" s="80" t="s">
        <v>989</v>
      </c>
      <c r="C233" s="80" t="s">
        <v>770</v>
      </c>
      <c r="D233" s="81" t="s">
        <v>472</v>
      </c>
      <c r="E233" s="82">
        <v>45402</v>
      </c>
    </row>
    <row r="234" spans="1:5" ht="15">
      <c r="A234" s="63" t="s">
        <v>385</v>
      </c>
      <c r="B234" s="80" t="s">
        <v>990</v>
      </c>
      <c r="C234" s="80" t="s">
        <v>564</v>
      </c>
      <c r="D234" s="81" t="s">
        <v>472</v>
      </c>
      <c r="E234" s="82">
        <v>44703</v>
      </c>
    </row>
    <row r="235" spans="1:5" ht="15">
      <c r="A235" s="63" t="s">
        <v>991</v>
      </c>
      <c r="B235" s="84" t="s">
        <v>992</v>
      </c>
      <c r="C235" s="84" t="s">
        <v>637</v>
      </c>
      <c r="D235" s="85" t="s">
        <v>638</v>
      </c>
      <c r="E235" s="85">
        <v>20006</v>
      </c>
    </row>
    <row r="236" spans="1:5" ht="15">
      <c r="A236" s="63" t="s">
        <v>993</v>
      </c>
      <c r="B236" s="84" t="s">
        <v>994</v>
      </c>
      <c r="C236" s="84" t="s">
        <v>931</v>
      </c>
      <c r="D236" s="85" t="s">
        <v>472</v>
      </c>
      <c r="E236" s="85">
        <v>45385</v>
      </c>
    </row>
    <row r="237" spans="1:5" ht="15">
      <c r="A237" s="63" t="s">
        <v>455</v>
      </c>
      <c r="B237" s="80" t="s">
        <v>995</v>
      </c>
      <c r="C237" s="80" t="s">
        <v>931</v>
      </c>
      <c r="D237" s="81" t="s">
        <v>472</v>
      </c>
      <c r="E237" s="82" t="s">
        <v>996</v>
      </c>
    </row>
    <row r="238" spans="1:5" ht="15">
      <c r="A238" s="63" t="s">
        <v>997</v>
      </c>
      <c r="B238" s="80" t="s">
        <v>998</v>
      </c>
      <c r="C238" s="80" t="s">
        <v>637</v>
      </c>
      <c r="D238" s="81" t="s">
        <v>638</v>
      </c>
      <c r="E238" s="82">
        <v>20001</v>
      </c>
    </row>
    <row r="239" spans="1:5" ht="15">
      <c r="A239" s="63" t="s">
        <v>54</v>
      </c>
      <c r="B239" s="80" t="s">
        <v>998</v>
      </c>
      <c r="C239" s="80" t="s">
        <v>637</v>
      </c>
      <c r="D239" s="81" t="s">
        <v>638</v>
      </c>
      <c r="E239" s="82">
        <v>20001</v>
      </c>
    </row>
    <row r="240" spans="1:5" ht="15">
      <c r="A240" s="63" t="s">
        <v>47</v>
      </c>
      <c r="B240" s="80" t="s">
        <v>1327</v>
      </c>
      <c r="C240" s="80" t="s">
        <v>1328</v>
      </c>
      <c r="D240" s="81" t="s">
        <v>542</v>
      </c>
      <c r="E240" s="82">
        <v>33612</v>
      </c>
    </row>
    <row r="241" spans="1:5" ht="15">
      <c r="A241" s="63" t="s">
        <v>276</v>
      </c>
      <c r="B241" s="80" t="s">
        <v>999</v>
      </c>
      <c r="C241" s="80" t="s">
        <v>1000</v>
      </c>
      <c r="D241" s="81" t="s">
        <v>611</v>
      </c>
      <c r="E241" s="82" t="s">
        <v>1001</v>
      </c>
    </row>
    <row r="242" spans="1:5" ht="15">
      <c r="A242" s="63" t="s">
        <v>341</v>
      </c>
      <c r="B242" s="80" t="s">
        <v>1002</v>
      </c>
      <c r="C242" s="80" t="s">
        <v>1003</v>
      </c>
      <c r="D242" s="81" t="s">
        <v>472</v>
      </c>
      <c r="E242" s="82">
        <v>44122</v>
      </c>
    </row>
    <row r="243" spans="1:5" ht="15">
      <c r="A243" s="63" t="s">
        <v>1670</v>
      </c>
      <c r="B243" s="80" t="s">
        <v>1719</v>
      </c>
      <c r="C243" s="80" t="s">
        <v>597</v>
      </c>
      <c r="D243" s="81" t="s">
        <v>472</v>
      </c>
      <c r="E243" s="82">
        <v>44308</v>
      </c>
    </row>
    <row r="244" spans="1:5" ht="15">
      <c r="A244" s="63" t="s">
        <v>44</v>
      </c>
      <c r="B244" s="84" t="s">
        <v>1004</v>
      </c>
      <c r="C244" s="84" t="s">
        <v>1005</v>
      </c>
      <c r="D244" s="85" t="s">
        <v>542</v>
      </c>
      <c r="E244" s="85">
        <v>34684</v>
      </c>
    </row>
    <row r="245" spans="1:5" ht="15">
      <c r="A245" s="63" t="s">
        <v>1006</v>
      </c>
      <c r="B245" s="80" t="s">
        <v>797</v>
      </c>
      <c r="C245" s="80" t="s">
        <v>798</v>
      </c>
      <c r="D245" s="81" t="s">
        <v>706</v>
      </c>
      <c r="E245" s="82">
        <v>64108</v>
      </c>
    </row>
    <row r="246" spans="1:5" ht="15">
      <c r="A246" s="63" t="s">
        <v>1007</v>
      </c>
      <c r="B246" s="80" t="s">
        <v>1008</v>
      </c>
      <c r="C246" s="80" t="s">
        <v>1009</v>
      </c>
      <c r="D246" s="81" t="s">
        <v>587</v>
      </c>
      <c r="E246" s="82">
        <v>72202</v>
      </c>
    </row>
    <row r="247" spans="1:5" ht="15">
      <c r="A247" s="63" t="s">
        <v>1762</v>
      </c>
      <c r="B247" s="80" t="s">
        <v>1796</v>
      </c>
      <c r="C247" s="80" t="s">
        <v>819</v>
      </c>
      <c r="D247" s="81" t="s">
        <v>542</v>
      </c>
      <c r="E247" s="82">
        <v>32803</v>
      </c>
    </row>
    <row r="248" spans="1:5" ht="15">
      <c r="A248" s="63" t="s">
        <v>1010</v>
      </c>
      <c r="B248" s="80" t="s">
        <v>1011</v>
      </c>
      <c r="C248" s="80" t="s">
        <v>1012</v>
      </c>
      <c r="D248" s="81" t="s">
        <v>531</v>
      </c>
      <c r="E248" s="82">
        <v>97402</v>
      </c>
    </row>
    <row r="249" spans="1:5" ht="15">
      <c r="A249" s="63" t="s">
        <v>387</v>
      </c>
      <c r="B249" s="80" t="s">
        <v>1013</v>
      </c>
      <c r="C249" s="80" t="s">
        <v>477</v>
      </c>
      <c r="D249" s="81" t="s">
        <v>472</v>
      </c>
      <c r="E249" s="82">
        <v>44720</v>
      </c>
    </row>
    <row r="250" spans="1:5" ht="15">
      <c r="A250" s="63" t="s">
        <v>1665</v>
      </c>
      <c r="B250" s="80" t="s">
        <v>1833</v>
      </c>
      <c r="C250" s="80" t="s">
        <v>1834</v>
      </c>
      <c r="D250" s="81" t="s">
        <v>472</v>
      </c>
      <c r="E250" s="82">
        <v>44484</v>
      </c>
    </row>
    <row r="251" spans="1:5" ht="15">
      <c r="A251" s="63" t="s">
        <v>1754</v>
      </c>
      <c r="B251" s="80" t="s">
        <v>1797</v>
      </c>
      <c r="C251" s="80" t="s">
        <v>1798</v>
      </c>
      <c r="D251" s="81" t="s">
        <v>472</v>
      </c>
      <c r="E251" s="82">
        <v>44425</v>
      </c>
    </row>
    <row r="252" spans="1:5" ht="15">
      <c r="A252" s="63" t="s">
        <v>120</v>
      </c>
      <c r="B252" s="80" t="s">
        <v>1014</v>
      </c>
      <c r="C252" s="80" t="s">
        <v>637</v>
      </c>
      <c r="D252" s="81" t="s">
        <v>638</v>
      </c>
      <c r="E252" s="82">
        <v>20036</v>
      </c>
    </row>
    <row r="253" spans="1:5" ht="15">
      <c r="A253" s="63" t="s">
        <v>1812</v>
      </c>
      <c r="B253" s="80" t="s">
        <v>1835</v>
      </c>
      <c r="C253" s="80" t="s">
        <v>724</v>
      </c>
      <c r="D253" s="81" t="s">
        <v>550</v>
      </c>
      <c r="E253" s="82">
        <v>10118</v>
      </c>
    </row>
    <row r="254" spans="1:5" ht="15">
      <c r="A254" s="63" t="s">
        <v>116</v>
      </c>
      <c r="B254" s="80" t="s">
        <v>1015</v>
      </c>
      <c r="C254" s="80" t="s">
        <v>637</v>
      </c>
      <c r="D254" s="81" t="s">
        <v>638</v>
      </c>
      <c r="E254" s="82">
        <v>20037</v>
      </c>
    </row>
    <row r="255" spans="1:5" ht="15">
      <c r="A255" s="63" t="s">
        <v>1473</v>
      </c>
      <c r="B255" s="80" t="s">
        <v>1015</v>
      </c>
      <c r="C255" s="80" t="s">
        <v>637</v>
      </c>
      <c r="D255" s="81" t="s">
        <v>638</v>
      </c>
      <c r="E255" s="82">
        <v>20037</v>
      </c>
    </row>
    <row r="256" spans="1:5" ht="15">
      <c r="A256" s="63" t="s">
        <v>212</v>
      </c>
      <c r="B256" s="84" t="s">
        <v>1015</v>
      </c>
      <c r="C256" s="84" t="s">
        <v>637</v>
      </c>
      <c r="D256" s="85" t="s">
        <v>638</v>
      </c>
      <c r="E256" s="85">
        <v>20037</v>
      </c>
    </row>
    <row r="257" spans="1:5" ht="15">
      <c r="A257" s="63" t="s">
        <v>392</v>
      </c>
      <c r="B257" s="84" t="s">
        <v>1016</v>
      </c>
      <c r="C257" s="84" t="s">
        <v>958</v>
      </c>
      <c r="D257" s="85" t="s">
        <v>472</v>
      </c>
      <c r="E257" s="85">
        <v>43420</v>
      </c>
    </row>
    <row r="258" spans="1:5" ht="15">
      <c r="A258" s="63" t="s">
        <v>1768</v>
      </c>
      <c r="B258" s="84" t="s">
        <v>1015</v>
      </c>
      <c r="C258" s="84" t="s">
        <v>637</v>
      </c>
      <c r="D258" s="85" t="s">
        <v>638</v>
      </c>
      <c r="E258" s="85">
        <v>20037</v>
      </c>
    </row>
    <row r="259" spans="1:5" ht="15">
      <c r="A259" s="63" t="s">
        <v>1404</v>
      </c>
      <c r="B259" s="84" t="s">
        <v>1415</v>
      </c>
      <c r="C259" s="84" t="s">
        <v>499</v>
      </c>
      <c r="D259" s="85" t="s">
        <v>472</v>
      </c>
      <c r="E259" s="85">
        <v>44115</v>
      </c>
    </row>
    <row r="260" spans="1:5" ht="15">
      <c r="A260" s="63" t="s">
        <v>1017</v>
      </c>
      <c r="B260" s="80" t="s">
        <v>1018</v>
      </c>
      <c r="C260" s="80" t="s">
        <v>1019</v>
      </c>
      <c r="D260" s="81" t="s">
        <v>757</v>
      </c>
      <c r="E260" s="82" t="s">
        <v>1020</v>
      </c>
    </row>
    <row r="261" spans="1:5" ht="15">
      <c r="A261" s="63" t="s">
        <v>414</v>
      </c>
      <c r="B261" s="80" t="s">
        <v>1330</v>
      </c>
      <c r="C261" s="80" t="s">
        <v>697</v>
      </c>
      <c r="D261" s="81" t="s">
        <v>498</v>
      </c>
      <c r="E261" s="82" t="s">
        <v>1331</v>
      </c>
    </row>
    <row r="262" spans="1:5" ht="15">
      <c r="A262" s="63" t="s">
        <v>326</v>
      </c>
      <c r="B262" s="80" t="s">
        <v>1332</v>
      </c>
      <c r="C262" s="80" t="s">
        <v>1333</v>
      </c>
      <c r="D262" s="81" t="s">
        <v>472</v>
      </c>
      <c r="E262" s="82">
        <v>43130</v>
      </c>
    </row>
    <row r="263" spans="1:5" ht="15">
      <c r="A263" s="63" t="s">
        <v>390</v>
      </c>
      <c r="B263" s="80" t="s">
        <v>1021</v>
      </c>
      <c r="C263" s="80" t="s">
        <v>960</v>
      </c>
      <c r="D263" s="81" t="s">
        <v>472</v>
      </c>
      <c r="E263" s="82">
        <v>44622</v>
      </c>
    </row>
    <row r="264" spans="1:5" ht="15">
      <c r="A264" s="63" t="s">
        <v>415</v>
      </c>
      <c r="B264" s="80" t="s">
        <v>1022</v>
      </c>
      <c r="C264" s="80" t="s">
        <v>943</v>
      </c>
      <c r="D264" s="81" t="s">
        <v>472</v>
      </c>
      <c r="E264" s="82">
        <v>44515</v>
      </c>
    </row>
    <row r="265" spans="1:5" ht="15">
      <c r="A265" s="63" t="s">
        <v>1506</v>
      </c>
      <c r="B265" s="80" t="s">
        <v>1720</v>
      </c>
      <c r="C265" s="80" t="s">
        <v>697</v>
      </c>
      <c r="D265" s="81" t="s">
        <v>498</v>
      </c>
      <c r="E265" s="82">
        <v>60602</v>
      </c>
    </row>
    <row r="266" spans="1:5" ht="15">
      <c r="A266" s="63" t="s">
        <v>1538</v>
      </c>
      <c r="B266" s="80" t="s">
        <v>1620</v>
      </c>
      <c r="C266" s="80" t="s">
        <v>1621</v>
      </c>
      <c r="D266" s="81" t="s">
        <v>544</v>
      </c>
      <c r="E266" s="82">
        <v>2675</v>
      </c>
    </row>
    <row r="267" spans="1:5" ht="15">
      <c r="A267" s="63" t="s">
        <v>256</v>
      </c>
      <c r="B267" s="80" t="s">
        <v>1023</v>
      </c>
      <c r="C267" s="80" t="s">
        <v>724</v>
      </c>
      <c r="D267" s="81" t="s">
        <v>550</v>
      </c>
      <c r="E267" s="82" t="s">
        <v>1024</v>
      </c>
    </row>
    <row r="268" spans="1:5" ht="15">
      <c r="A268" s="63" t="s">
        <v>171</v>
      </c>
      <c r="B268" s="80" t="s">
        <v>1025</v>
      </c>
      <c r="C268" s="80" t="s">
        <v>1026</v>
      </c>
      <c r="D268" s="81" t="s">
        <v>542</v>
      </c>
      <c r="E268" s="82">
        <v>34236</v>
      </c>
    </row>
    <row r="269" spans="1:5" ht="15">
      <c r="A269" s="63" t="s">
        <v>396</v>
      </c>
      <c r="B269" s="80" t="s">
        <v>1027</v>
      </c>
      <c r="C269" s="80" t="s">
        <v>750</v>
      </c>
      <c r="D269" s="81" t="s">
        <v>472</v>
      </c>
      <c r="E269" s="82">
        <v>44646</v>
      </c>
    </row>
    <row r="270" spans="1:5" ht="15">
      <c r="A270" s="63" t="s">
        <v>214</v>
      </c>
      <c r="B270" s="80" t="s">
        <v>1028</v>
      </c>
      <c r="C270" s="80" t="s">
        <v>1029</v>
      </c>
      <c r="D270" s="81" t="s">
        <v>503</v>
      </c>
      <c r="E270" s="82">
        <v>22182</v>
      </c>
    </row>
    <row r="271" spans="1:5" ht="15">
      <c r="A271" s="63" t="s">
        <v>1513</v>
      </c>
      <c r="B271" s="80" t="s">
        <v>1622</v>
      </c>
      <c r="C271" s="80" t="s">
        <v>499</v>
      </c>
      <c r="D271" s="81" t="s">
        <v>472</v>
      </c>
      <c r="E271" s="82">
        <v>44122</v>
      </c>
    </row>
    <row r="272" spans="1:5" ht="15">
      <c r="A272" s="63" t="s">
        <v>1505</v>
      </c>
      <c r="B272" s="80" t="s">
        <v>1623</v>
      </c>
      <c r="C272" s="80" t="s">
        <v>724</v>
      </c>
      <c r="D272" s="81" t="s">
        <v>550</v>
      </c>
      <c r="E272" s="82">
        <v>10004</v>
      </c>
    </row>
    <row r="273" spans="1:5" ht="15">
      <c r="A273" s="63" t="s">
        <v>1030</v>
      </c>
      <c r="B273" s="80" t="s">
        <v>1031</v>
      </c>
      <c r="C273" s="80" t="s">
        <v>637</v>
      </c>
      <c r="D273" s="81" t="s">
        <v>638</v>
      </c>
      <c r="E273" s="82">
        <v>20024</v>
      </c>
    </row>
    <row r="274" spans="1:5" ht="15">
      <c r="A274" s="63" t="s">
        <v>158</v>
      </c>
      <c r="B274" s="80" t="s">
        <v>1334</v>
      </c>
      <c r="C274" s="80" t="s">
        <v>704</v>
      </c>
      <c r="D274" s="81" t="s">
        <v>544</v>
      </c>
      <c r="E274" s="82" t="s">
        <v>1335</v>
      </c>
    </row>
    <row r="275" spans="1:5" ht="15">
      <c r="A275" s="63" t="s">
        <v>324</v>
      </c>
      <c r="B275" s="80" t="s">
        <v>1032</v>
      </c>
      <c r="C275" s="80" t="s">
        <v>724</v>
      </c>
      <c r="D275" s="81" t="s">
        <v>550</v>
      </c>
      <c r="E275" s="82">
        <v>10004</v>
      </c>
    </row>
    <row r="276" spans="1:5" ht="15">
      <c r="A276" s="63" t="s">
        <v>412</v>
      </c>
      <c r="B276" s="80" t="s">
        <v>1336</v>
      </c>
      <c r="C276" s="80" t="s">
        <v>835</v>
      </c>
      <c r="D276" s="81" t="s">
        <v>503</v>
      </c>
      <c r="E276" s="82">
        <v>24450</v>
      </c>
    </row>
    <row r="277" spans="1:5" ht="15">
      <c r="A277" s="63" t="s">
        <v>344</v>
      </c>
      <c r="B277" s="80" t="s">
        <v>1033</v>
      </c>
      <c r="C277" s="80" t="s">
        <v>471</v>
      </c>
      <c r="D277" s="81" t="s">
        <v>472</v>
      </c>
      <c r="E277" s="82">
        <v>45202</v>
      </c>
    </row>
    <row r="278" spans="1:5" ht="15">
      <c r="A278" s="63" t="s">
        <v>1526</v>
      </c>
      <c r="B278" s="80" t="s">
        <v>1624</v>
      </c>
      <c r="C278" s="80" t="s">
        <v>516</v>
      </c>
      <c r="D278" s="81" t="s">
        <v>472</v>
      </c>
      <c r="E278" s="82">
        <v>43235</v>
      </c>
    </row>
    <row r="279" spans="1:5" ht="15">
      <c r="A279" s="63" t="s">
        <v>1520</v>
      </c>
      <c r="B279" s="80" t="s">
        <v>1625</v>
      </c>
      <c r="C279" s="80" t="s">
        <v>592</v>
      </c>
      <c r="D279" s="81" t="s">
        <v>472</v>
      </c>
      <c r="E279" s="82" t="s">
        <v>1626</v>
      </c>
    </row>
    <row r="280" spans="1:5" ht="15">
      <c r="A280" s="63" t="s">
        <v>82</v>
      </c>
      <c r="B280" s="80" t="s">
        <v>1034</v>
      </c>
      <c r="C280" s="80" t="s">
        <v>1035</v>
      </c>
      <c r="D280" s="81" t="s">
        <v>542</v>
      </c>
      <c r="E280" s="82">
        <v>34691</v>
      </c>
    </row>
    <row r="281" spans="1:5" ht="15">
      <c r="A281" s="63" t="s">
        <v>437</v>
      </c>
      <c r="B281" s="80" t="s">
        <v>1337</v>
      </c>
      <c r="C281" s="80" t="s">
        <v>686</v>
      </c>
      <c r="D281" s="81" t="s">
        <v>510</v>
      </c>
      <c r="E281" s="82">
        <v>52404</v>
      </c>
    </row>
    <row r="282" spans="1:5" ht="15">
      <c r="A282" s="63" t="s">
        <v>1755</v>
      </c>
      <c r="B282" s="80" t="s">
        <v>1799</v>
      </c>
      <c r="C282" s="80" t="s">
        <v>512</v>
      </c>
      <c r="D282" s="81" t="s">
        <v>472</v>
      </c>
      <c r="E282" s="82">
        <v>44513</v>
      </c>
    </row>
    <row r="283" spans="1:5" ht="15">
      <c r="A283" s="63" t="s">
        <v>291</v>
      </c>
      <c r="B283" s="80" t="s">
        <v>1036</v>
      </c>
      <c r="C283" s="80" t="s">
        <v>1037</v>
      </c>
      <c r="D283" s="81" t="s">
        <v>472</v>
      </c>
      <c r="E283" s="82">
        <v>43447</v>
      </c>
    </row>
    <row r="284" spans="1:5" ht="15">
      <c r="A284" s="63" t="s">
        <v>1481</v>
      </c>
      <c r="B284" s="80" t="s">
        <v>1495</v>
      </c>
      <c r="C284" s="80" t="s">
        <v>649</v>
      </c>
      <c r="D284" s="81" t="s">
        <v>495</v>
      </c>
      <c r="E284" s="82">
        <v>48083</v>
      </c>
    </row>
    <row r="285" spans="1:5" ht="15">
      <c r="A285" s="63" t="s">
        <v>142</v>
      </c>
      <c r="B285" s="80" t="s">
        <v>1025</v>
      </c>
      <c r="C285" s="80" t="s">
        <v>1026</v>
      </c>
      <c r="D285" s="81" t="s">
        <v>542</v>
      </c>
      <c r="E285" s="82">
        <v>64236</v>
      </c>
    </row>
    <row r="286" spans="1:5" ht="15">
      <c r="A286" s="63" t="s">
        <v>1521</v>
      </c>
      <c r="B286" s="80" t="s">
        <v>1627</v>
      </c>
      <c r="C286" s="80" t="s">
        <v>494</v>
      </c>
      <c r="D286" s="81" t="s">
        <v>495</v>
      </c>
      <c r="E286" s="82" t="s">
        <v>1628</v>
      </c>
    </row>
    <row r="287" spans="1:5" ht="15">
      <c r="A287" s="63" t="s">
        <v>146</v>
      </c>
      <c r="B287" s="80" t="s">
        <v>1039</v>
      </c>
      <c r="C287" s="80" t="s">
        <v>637</v>
      </c>
      <c r="D287" s="81" t="s">
        <v>638</v>
      </c>
      <c r="E287" s="82">
        <v>20036</v>
      </c>
    </row>
    <row r="288" spans="1:5" ht="15">
      <c r="A288" s="63" t="s">
        <v>1540</v>
      </c>
      <c r="B288" s="80" t="s">
        <v>1040</v>
      </c>
      <c r="C288" s="80" t="s">
        <v>637</v>
      </c>
      <c r="D288" s="81" t="s">
        <v>638</v>
      </c>
      <c r="E288" s="82">
        <v>20036</v>
      </c>
    </row>
    <row r="289" spans="1:5" ht="15">
      <c r="A289" s="63" t="s">
        <v>110</v>
      </c>
      <c r="B289" s="80" t="s">
        <v>1040</v>
      </c>
      <c r="C289" s="80" t="s">
        <v>637</v>
      </c>
      <c r="D289" s="81" t="s">
        <v>638</v>
      </c>
      <c r="E289" s="82">
        <v>20036</v>
      </c>
    </row>
    <row r="290" spans="1:5" ht="15">
      <c r="A290" s="63" t="s">
        <v>378</v>
      </c>
      <c r="B290" s="84" t="s">
        <v>1041</v>
      </c>
      <c r="C290" s="84" t="s">
        <v>1042</v>
      </c>
      <c r="D290" s="85" t="s">
        <v>705</v>
      </c>
      <c r="E290" s="85" t="s">
        <v>1043</v>
      </c>
    </row>
    <row r="291" spans="1:5" ht="15">
      <c r="A291" s="63" t="s">
        <v>435</v>
      </c>
      <c r="B291" s="84" t="s">
        <v>1044</v>
      </c>
      <c r="C291" s="84" t="s">
        <v>945</v>
      </c>
      <c r="D291" s="85" t="s">
        <v>472</v>
      </c>
      <c r="E291" s="85">
        <v>45365</v>
      </c>
    </row>
    <row r="292" spans="1:5" ht="15">
      <c r="A292" s="63" t="s">
        <v>87</v>
      </c>
      <c r="B292" s="80" t="s">
        <v>1045</v>
      </c>
      <c r="C292" s="80" t="s">
        <v>1046</v>
      </c>
      <c r="D292" s="81" t="s">
        <v>550</v>
      </c>
      <c r="E292" s="82">
        <v>10605</v>
      </c>
    </row>
    <row r="293" spans="1:5" ht="15">
      <c r="A293" s="63" t="s">
        <v>292</v>
      </c>
      <c r="B293" s="80" t="s">
        <v>1047</v>
      </c>
      <c r="C293" s="80" t="s">
        <v>1048</v>
      </c>
      <c r="D293" s="81" t="s">
        <v>503</v>
      </c>
      <c r="E293" s="82">
        <v>24502</v>
      </c>
    </row>
    <row r="294" spans="1:5" ht="15">
      <c r="A294" s="63" t="s">
        <v>1529</v>
      </c>
      <c r="B294" s="80" t="s">
        <v>1629</v>
      </c>
      <c r="C294" s="80" t="s">
        <v>976</v>
      </c>
      <c r="D294" s="81" t="s">
        <v>468</v>
      </c>
      <c r="E294" s="82" t="s">
        <v>1630</v>
      </c>
    </row>
    <row r="295" spans="1:5" ht="15">
      <c r="A295" s="63" t="s">
        <v>162</v>
      </c>
      <c r="B295" s="80" t="s">
        <v>1049</v>
      </c>
      <c r="C295" s="80" t="s">
        <v>471</v>
      </c>
      <c r="D295" s="81" t="s">
        <v>472</v>
      </c>
      <c r="E295" s="82">
        <v>45239</v>
      </c>
    </row>
    <row r="296" spans="1:5" ht="15">
      <c r="A296" s="63" t="s">
        <v>186</v>
      </c>
      <c r="B296" s="84" t="s">
        <v>1050</v>
      </c>
      <c r="C296" s="84" t="s">
        <v>1051</v>
      </c>
      <c r="D296" s="85" t="s">
        <v>472</v>
      </c>
      <c r="E296" s="85">
        <v>43026</v>
      </c>
    </row>
    <row r="297" spans="1:5" ht="15">
      <c r="A297" s="63" t="s">
        <v>1052</v>
      </c>
      <c r="B297" s="80" t="s">
        <v>1053</v>
      </c>
      <c r="C297" s="80" t="s">
        <v>1054</v>
      </c>
      <c r="D297" s="81" t="s">
        <v>472</v>
      </c>
      <c r="E297" s="82" t="s">
        <v>1055</v>
      </c>
    </row>
    <row r="298" spans="1:5" ht="15">
      <c r="A298" s="63" t="s">
        <v>1056</v>
      </c>
      <c r="B298" s="80" t="s">
        <v>1057</v>
      </c>
      <c r="C298" s="80" t="s">
        <v>804</v>
      </c>
      <c r="D298" s="81" t="s">
        <v>768</v>
      </c>
      <c r="E298" s="82" t="s">
        <v>1058</v>
      </c>
    </row>
    <row r="299" spans="1:5" ht="15">
      <c r="A299" s="63" t="s">
        <v>386</v>
      </c>
      <c r="B299" s="80" t="s">
        <v>1059</v>
      </c>
      <c r="C299" s="80" t="s">
        <v>597</v>
      </c>
      <c r="D299" s="81" t="s">
        <v>472</v>
      </c>
      <c r="E299" s="82">
        <v>44139</v>
      </c>
    </row>
    <row r="300" spans="1:5" ht="15">
      <c r="A300" s="63" t="s">
        <v>310</v>
      </c>
      <c r="B300" s="80" t="s">
        <v>1060</v>
      </c>
      <c r="C300" s="80" t="s">
        <v>1046</v>
      </c>
      <c r="D300" s="81" t="s">
        <v>550</v>
      </c>
      <c r="E300" s="82">
        <v>10605</v>
      </c>
    </row>
    <row r="301" spans="1:5" ht="15">
      <c r="A301" s="63" t="s">
        <v>148</v>
      </c>
      <c r="B301" s="80" t="s">
        <v>1338</v>
      </c>
      <c r="C301" s="80" t="s">
        <v>1339</v>
      </c>
      <c r="D301" s="81" t="s">
        <v>503</v>
      </c>
      <c r="E301" s="82" t="s">
        <v>1340</v>
      </c>
    </row>
    <row r="302" spans="1:5" ht="15">
      <c r="A302" s="63" t="s">
        <v>438</v>
      </c>
      <c r="B302" s="80" t="s">
        <v>1061</v>
      </c>
      <c r="C302" s="80" t="s">
        <v>1062</v>
      </c>
      <c r="D302" s="81" t="s">
        <v>472</v>
      </c>
      <c r="E302" s="82">
        <v>44143</v>
      </c>
    </row>
    <row r="303" spans="1:5" ht="15">
      <c r="A303" s="63" t="s">
        <v>352</v>
      </c>
      <c r="B303" s="80" t="s">
        <v>1063</v>
      </c>
      <c r="C303" s="80" t="s">
        <v>691</v>
      </c>
      <c r="D303" s="81" t="s">
        <v>692</v>
      </c>
      <c r="E303" s="82" t="s">
        <v>1064</v>
      </c>
    </row>
    <row r="304" spans="1:5" ht="15">
      <c r="A304" s="63" t="s">
        <v>1661</v>
      </c>
      <c r="B304" s="80" t="s">
        <v>1721</v>
      </c>
      <c r="C304" s="80" t="s">
        <v>724</v>
      </c>
      <c r="D304" s="81" t="s">
        <v>550</v>
      </c>
      <c r="E304" s="82">
        <v>10017</v>
      </c>
    </row>
    <row r="305" spans="1:5" ht="15">
      <c r="A305" s="63" t="s">
        <v>400</v>
      </c>
      <c r="B305" s="84" t="s">
        <v>1065</v>
      </c>
      <c r="C305" s="84" t="s">
        <v>1066</v>
      </c>
      <c r="D305" s="85" t="s">
        <v>472</v>
      </c>
      <c r="E305" s="85">
        <v>44060</v>
      </c>
    </row>
    <row r="306" spans="1:5" ht="15">
      <c r="A306" s="63" t="s">
        <v>164</v>
      </c>
      <c r="B306" s="80" t="s">
        <v>1067</v>
      </c>
      <c r="C306" s="80" t="s">
        <v>1068</v>
      </c>
      <c r="D306" s="81" t="s">
        <v>520</v>
      </c>
      <c r="E306" s="82">
        <v>92008</v>
      </c>
    </row>
    <row r="307" spans="1:5" ht="15">
      <c r="A307" s="63" t="s">
        <v>394</v>
      </c>
      <c r="B307" s="84" t="s">
        <v>1069</v>
      </c>
      <c r="C307" s="84" t="s">
        <v>1070</v>
      </c>
      <c r="D307" s="85" t="s">
        <v>468</v>
      </c>
      <c r="E307" s="85">
        <v>77098</v>
      </c>
    </row>
    <row r="308" spans="1:5" ht="15">
      <c r="A308" s="63" t="s">
        <v>231</v>
      </c>
      <c r="B308" s="80" t="s">
        <v>1071</v>
      </c>
      <c r="C308" s="80" t="s">
        <v>724</v>
      </c>
      <c r="D308" s="81" t="s">
        <v>550</v>
      </c>
      <c r="E308" s="82" t="s">
        <v>1072</v>
      </c>
    </row>
    <row r="309" spans="1:5" ht="15">
      <c r="A309" s="63" t="s">
        <v>1686</v>
      </c>
      <c r="B309" s="80" t="s">
        <v>1836</v>
      </c>
      <c r="C309" s="80" t="s">
        <v>649</v>
      </c>
      <c r="D309" s="81" t="s">
        <v>472</v>
      </c>
      <c r="E309" s="82">
        <v>45373</v>
      </c>
    </row>
    <row r="310" spans="1:5" ht="15">
      <c r="A310" s="63" t="s">
        <v>1073</v>
      </c>
      <c r="B310" s="80" t="s">
        <v>1074</v>
      </c>
      <c r="C310" s="80" t="s">
        <v>1075</v>
      </c>
      <c r="D310" s="81" t="s">
        <v>472</v>
      </c>
      <c r="E310" s="82">
        <v>44130</v>
      </c>
    </row>
    <row r="311" spans="1:5" ht="15">
      <c r="A311" s="63" t="s">
        <v>239</v>
      </c>
      <c r="B311" s="80" t="s">
        <v>1076</v>
      </c>
      <c r="C311" s="80" t="s">
        <v>1077</v>
      </c>
      <c r="D311" s="81" t="s">
        <v>503</v>
      </c>
      <c r="E311" s="82">
        <v>22003</v>
      </c>
    </row>
    <row r="312" spans="1:5" ht="15">
      <c r="A312" s="63" t="s">
        <v>356</v>
      </c>
      <c r="B312" s="80" t="s">
        <v>1341</v>
      </c>
      <c r="C312" s="80" t="s">
        <v>634</v>
      </c>
      <c r="D312" s="81" t="s">
        <v>632</v>
      </c>
      <c r="E312" s="82" t="s">
        <v>1342</v>
      </c>
    </row>
    <row r="313" spans="1:5" ht="15">
      <c r="A313" s="63" t="s">
        <v>93</v>
      </c>
      <c r="B313" s="80" t="s">
        <v>1078</v>
      </c>
      <c r="C313" s="80" t="s">
        <v>1079</v>
      </c>
      <c r="D313" s="81" t="s">
        <v>472</v>
      </c>
      <c r="E313" s="82" t="s">
        <v>1080</v>
      </c>
    </row>
    <row r="314" spans="1:5" ht="15">
      <c r="A314" s="63" t="s">
        <v>342</v>
      </c>
      <c r="B314" s="80" t="s">
        <v>1081</v>
      </c>
      <c r="C314" s="80" t="s">
        <v>697</v>
      </c>
      <c r="D314" s="81" t="s">
        <v>498</v>
      </c>
      <c r="E314" s="82" t="s">
        <v>1082</v>
      </c>
    </row>
    <row r="315" spans="1:5" ht="15">
      <c r="A315" s="63" t="s">
        <v>190</v>
      </c>
      <c r="B315" s="80" t="s">
        <v>1083</v>
      </c>
      <c r="C315" s="80" t="s">
        <v>1084</v>
      </c>
      <c r="D315" s="81" t="s">
        <v>468</v>
      </c>
      <c r="E315" s="82">
        <v>75062</v>
      </c>
    </row>
    <row r="316" spans="1:5" ht="15">
      <c r="A316" s="63" t="s">
        <v>457</v>
      </c>
      <c r="B316" s="84" t="s">
        <v>1085</v>
      </c>
      <c r="C316" s="84" t="s">
        <v>1086</v>
      </c>
      <c r="D316" s="85" t="s">
        <v>472</v>
      </c>
      <c r="E316" s="85">
        <v>45215</v>
      </c>
    </row>
    <row r="317" spans="1:5" ht="15">
      <c r="A317" s="63" t="s">
        <v>233</v>
      </c>
      <c r="B317" s="80" t="s">
        <v>1087</v>
      </c>
      <c r="C317" s="80" t="s">
        <v>1088</v>
      </c>
      <c r="D317" s="81" t="s">
        <v>476</v>
      </c>
      <c r="E317" s="82">
        <v>8002</v>
      </c>
    </row>
    <row r="318" spans="1:5" ht="15">
      <c r="A318" s="63" t="s">
        <v>176</v>
      </c>
      <c r="B318" s="84" t="s">
        <v>1089</v>
      </c>
      <c r="C318" s="84" t="s">
        <v>499</v>
      </c>
      <c r="D318" s="85" t="s">
        <v>472</v>
      </c>
      <c r="E318" s="85">
        <v>44106</v>
      </c>
    </row>
    <row r="319" spans="1:5" ht="15">
      <c r="A319" s="63" t="s">
        <v>1090</v>
      </c>
      <c r="B319" s="80" t="s">
        <v>1091</v>
      </c>
      <c r="C319" s="80" t="s">
        <v>637</v>
      </c>
      <c r="D319" s="81" t="s">
        <v>638</v>
      </c>
      <c r="E319" s="82">
        <v>20005</v>
      </c>
    </row>
    <row r="320" spans="1:5" ht="15">
      <c r="A320" s="63" t="s">
        <v>1578</v>
      </c>
      <c r="B320" s="80" t="s">
        <v>1722</v>
      </c>
      <c r="C320" s="80" t="s">
        <v>804</v>
      </c>
      <c r="D320" s="81" t="s">
        <v>768</v>
      </c>
      <c r="E320" s="82">
        <v>21215</v>
      </c>
    </row>
    <row r="321" spans="1:5" ht="15">
      <c r="A321" s="63" t="s">
        <v>1578</v>
      </c>
      <c r="B321" s="80" t="s">
        <v>1723</v>
      </c>
      <c r="C321" s="80" t="s">
        <v>1724</v>
      </c>
      <c r="D321" s="81" t="s">
        <v>1725</v>
      </c>
      <c r="E321" s="82">
        <v>19808</v>
      </c>
    </row>
    <row r="322" spans="1:5" ht="15">
      <c r="A322" s="63" t="s">
        <v>95</v>
      </c>
      <c r="B322" s="84" t="s">
        <v>736</v>
      </c>
      <c r="C322" s="84" t="s">
        <v>737</v>
      </c>
      <c r="D322" s="85" t="s">
        <v>542</v>
      </c>
      <c r="E322" s="85">
        <v>32780</v>
      </c>
    </row>
    <row r="323" spans="1:5" ht="15">
      <c r="A323" s="63" t="s">
        <v>168</v>
      </c>
      <c r="B323" s="80" t="s">
        <v>1092</v>
      </c>
      <c r="C323" s="80" t="s">
        <v>724</v>
      </c>
      <c r="D323" s="81" t="s">
        <v>550</v>
      </c>
      <c r="E323" s="82">
        <v>10014</v>
      </c>
    </row>
    <row r="324" spans="1:5" ht="15">
      <c r="A324" s="63" t="s">
        <v>1093</v>
      </c>
      <c r="B324" s="80" t="s">
        <v>1094</v>
      </c>
      <c r="C324" s="80" t="s">
        <v>1026</v>
      </c>
      <c r="D324" s="81" t="s">
        <v>542</v>
      </c>
      <c r="E324" s="82">
        <v>34240</v>
      </c>
    </row>
    <row r="325" spans="1:5" ht="15">
      <c r="A325" s="63" t="s">
        <v>1742</v>
      </c>
      <c r="B325" s="80" t="s">
        <v>1800</v>
      </c>
      <c r="C325" s="80" t="s">
        <v>1130</v>
      </c>
      <c r="D325" s="81" t="s">
        <v>1131</v>
      </c>
      <c r="E325" s="82">
        <v>27601</v>
      </c>
    </row>
    <row r="326" spans="1:5" ht="15">
      <c r="A326" s="63" t="s">
        <v>68</v>
      </c>
      <c r="B326" s="87" t="s">
        <v>1095</v>
      </c>
      <c r="C326" s="80" t="s">
        <v>534</v>
      </c>
      <c r="D326" s="81" t="s">
        <v>503</v>
      </c>
      <c r="E326" s="82" t="s">
        <v>1096</v>
      </c>
    </row>
    <row r="327" spans="1:5" ht="15">
      <c r="A327" s="63" t="s">
        <v>1097</v>
      </c>
      <c r="B327" s="80" t="s">
        <v>1098</v>
      </c>
      <c r="C327" s="80" t="s">
        <v>509</v>
      </c>
      <c r="D327" s="81" t="s">
        <v>550</v>
      </c>
      <c r="E327" s="82">
        <v>11234</v>
      </c>
    </row>
    <row r="328" spans="1:5" ht="15">
      <c r="A328" s="63" t="s">
        <v>136</v>
      </c>
      <c r="B328" s="80" t="s">
        <v>1343</v>
      </c>
      <c r="C328" s="80" t="s">
        <v>1344</v>
      </c>
      <c r="D328" s="81" t="s">
        <v>705</v>
      </c>
      <c r="E328" s="82">
        <v>19106</v>
      </c>
    </row>
    <row r="329" spans="1:5" ht="15">
      <c r="A329" s="63" t="s">
        <v>305</v>
      </c>
      <c r="B329" s="80" t="s">
        <v>1099</v>
      </c>
      <c r="C329" s="80" t="s">
        <v>1100</v>
      </c>
      <c r="D329" s="81" t="s">
        <v>768</v>
      </c>
      <c r="E329" s="82">
        <v>20814</v>
      </c>
    </row>
    <row r="330" spans="1:5" ht="15">
      <c r="A330" s="63" t="s">
        <v>340</v>
      </c>
      <c r="B330" s="80" t="s">
        <v>1101</v>
      </c>
      <c r="C330" s="80" t="s">
        <v>724</v>
      </c>
      <c r="D330" s="81" t="s">
        <v>550</v>
      </c>
      <c r="E330" s="82">
        <v>10017</v>
      </c>
    </row>
    <row r="331" spans="1:5" ht="15">
      <c r="A331" s="63" t="s">
        <v>1539</v>
      </c>
      <c r="B331" s="80" t="s">
        <v>1631</v>
      </c>
      <c r="C331" s="80" t="s">
        <v>637</v>
      </c>
      <c r="D331" s="81" t="s">
        <v>638</v>
      </c>
      <c r="E331" s="82" t="s">
        <v>1632</v>
      </c>
    </row>
    <row r="332" spans="1:5" ht="15">
      <c r="A332" s="63" t="s">
        <v>1744</v>
      </c>
      <c r="B332" s="80" t="s">
        <v>1801</v>
      </c>
      <c r="C332" s="80" t="s">
        <v>1802</v>
      </c>
      <c r="D332" s="81" t="s">
        <v>520</v>
      </c>
      <c r="E332" s="82" t="s">
        <v>1803</v>
      </c>
    </row>
    <row r="333" spans="1:5" ht="15">
      <c r="A333" s="63" t="s">
        <v>1633</v>
      </c>
      <c r="B333" s="80" t="s">
        <v>1634</v>
      </c>
      <c r="C333" s="80" t="s">
        <v>637</v>
      </c>
      <c r="D333" s="81" t="s">
        <v>638</v>
      </c>
      <c r="E333" s="82">
        <v>20006</v>
      </c>
    </row>
    <row r="334" spans="1:5" ht="15">
      <c r="A334" s="63" t="s">
        <v>1658</v>
      </c>
      <c r="B334" s="80" t="s">
        <v>1837</v>
      </c>
      <c r="C334" s="80" t="s">
        <v>637</v>
      </c>
      <c r="D334" s="81" t="s">
        <v>638</v>
      </c>
      <c r="E334" s="82" t="s">
        <v>1838</v>
      </c>
    </row>
    <row r="335" spans="1:5" ht="15">
      <c r="A335" s="63" t="s">
        <v>38</v>
      </c>
      <c r="B335" s="80" t="s">
        <v>1102</v>
      </c>
      <c r="C335" s="80" t="s">
        <v>1103</v>
      </c>
      <c r="D335" s="81" t="s">
        <v>542</v>
      </c>
      <c r="E335" s="82">
        <v>33136</v>
      </c>
    </row>
    <row r="336" spans="1:5" ht="15">
      <c r="A336" s="63" t="s">
        <v>52</v>
      </c>
      <c r="B336" s="80" t="s">
        <v>1104</v>
      </c>
      <c r="C336" s="80" t="s">
        <v>637</v>
      </c>
      <c r="D336" s="81" t="s">
        <v>638</v>
      </c>
      <c r="E336" s="82">
        <v>20001</v>
      </c>
    </row>
    <row r="337" spans="1:5" ht="15">
      <c r="A337" s="63" t="s">
        <v>183</v>
      </c>
      <c r="B337" s="80" t="s">
        <v>1345</v>
      </c>
      <c r="C337" s="80" t="s">
        <v>574</v>
      </c>
      <c r="D337" s="81" t="s">
        <v>531</v>
      </c>
      <c r="E337" s="82">
        <v>97223</v>
      </c>
    </row>
    <row r="338" spans="1:5" ht="15">
      <c r="A338" s="63" t="s">
        <v>206</v>
      </c>
      <c r="B338" s="84" t="s">
        <v>1105</v>
      </c>
      <c r="C338" s="84" t="s">
        <v>977</v>
      </c>
      <c r="D338" s="85" t="s">
        <v>503</v>
      </c>
      <c r="E338" s="85">
        <v>22030</v>
      </c>
    </row>
    <row r="339" spans="1:5" ht="15">
      <c r="A339" s="63" t="s">
        <v>77</v>
      </c>
      <c r="B339" s="80" t="s">
        <v>1106</v>
      </c>
      <c r="C339" s="80" t="s">
        <v>637</v>
      </c>
      <c r="D339" s="81" t="s">
        <v>638</v>
      </c>
      <c r="E339" s="82">
        <v>20004</v>
      </c>
    </row>
    <row r="340" spans="1:5" ht="15">
      <c r="A340" s="63" t="s">
        <v>1107</v>
      </c>
      <c r="B340" s="80" t="s">
        <v>1108</v>
      </c>
      <c r="C340" s="80" t="s">
        <v>637</v>
      </c>
      <c r="D340" s="81" t="s">
        <v>638</v>
      </c>
      <c r="E340" s="82">
        <v>20036</v>
      </c>
    </row>
    <row r="341" spans="1:5" ht="15">
      <c r="A341" s="63" t="s">
        <v>1109</v>
      </c>
      <c r="B341" s="80" t="s">
        <v>1110</v>
      </c>
      <c r="C341" s="80" t="s">
        <v>1111</v>
      </c>
      <c r="D341" s="81" t="s">
        <v>762</v>
      </c>
      <c r="E341" s="82">
        <v>6820</v>
      </c>
    </row>
    <row r="342" spans="1:5" ht="15">
      <c r="A342" s="63" t="s">
        <v>370</v>
      </c>
      <c r="B342" s="80" t="s">
        <v>1112</v>
      </c>
      <c r="C342" s="80" t="s">
        <v>534</v>
      </c>
      <c r="D342" s="81" t="s">
        <v>503</v>
      </c>
      <c r="E342" s="82">
        <v>22304</v>
      </c>
    </row>
    <row r="343" spans="1:5" ht="15">
      <c r="A343" s="63" t="s">
        <v>225</v>
      </c>
      <c r="B343" s="80" t="s">
        <v>1113</v>
      </c>
      <c r="C343" s="80" t="s">
        <v>1114</v>
      </c>
      <c r="D343" s="81" t="s">
        <v>859</v>
      </c>
      <c r="E343" s="82">
        <v>80918</v>
      </c>
    </row>
    <row r="344" spans="1:5" ht="15">
      <c r="A344" s="63" t="s">
        <v>99</v>
      </c>
      <c r="B344" s="80" t="s">
        <v>1115</v>
      </c>
      <c r="C344" s="80" t="s">
        <v>1116</v>
      </c>
      <c r="D344" s="81" t="s">
        <v>503</v>
      </c>
      <c r="E344" s="82" t="s">
        <v>1117</v>
      </c>
    </row>
    <row r="345" spans="1:5" ht="15">
      <c r="A345" s="63" t="s">
        <v>249</v>
      </c>
      <c r="B345" s="80" t="s">
        <v>1118</v>
      </c>
      <c r="C345" s="80" t="s">
        <v>724</v>
      </c>
      <c r="D345" s="81" t="s">
        <v>550</v>
      </c>
      <c r="E345" s="82">
        <v>10011</v>
      </c>
    </row>
    <row r="346" spans="1:5" ht="15">
      <c r="A346" s="63" t="s">
        <v>300</v>
      </c>
      <c r="B346" s="80" t="s">
        <v>1119</v>
      </c>
      <c r="C346" s="80" t="s">
        <v>1038</v>
      </c>
      <c r="D346" s="81" t="s">
        <v>503</v>
      </c>
      <c r="E346" s="82" t="s">
        <v>1120</v>
      </c>
    </row>
    <row r="347" spans="1:5" ht="15">
      <c r="A347" s="63" t="s">
        <v>240</v>
      </c>
      <c r="B347" s="80" t="s">
        <v>1346</v>
      </c>
      <c r="C347" s="80" t="s">
        <v>722</v>
      </c>
      <c r="D347" s="81" t="s">
        <v>542</v>
      </c>
      <c r="E347" s="82">
        <v>32508</v>
      </c>
    </row>
    <row r="348" spans="1:5" ht="15">
      <c r="A348" s="63" t="s">
        <v>28</v>
      </c>
      <c r="B348" s="80" t="s">
        <v>1121</v>
      </c>
      <c r="C348" s="80" t="s">
        <v>1038</v>
      </c>
      <c r="D348" s="81" t="s">
        <v>503</v>
      </c>
      <c r="E348" s="82" t="s">
        <v>1122</v>
      </c>
    </row>
    <row r="349" spans="1:5" ht="15">
      <c r="A349" s="63" t="s">
        <v>311</v>
      </c>
      <c r="B349" s="80" t="s">
        <v>1347</v>
      </c>
      <c r="C349" s="80" t="s">
        <v>704</v>
      </c>
      <c r="D349" s="81" t="s">
        <v>544</v>
      </c>
      <c r="E349" s="82" t="s">
        <v>1348</v>
      </c>
    </row>
    <row r="350" spans="1:5" ht="15">
      <c r="A350" s="63" t="s">
        <v>1555</v>
      </c>
      <c r="B350" s="80" t="s">
        <v>1635</v>
      </c>
      <c r="C350" s="80" t="s">
        <v>691</v>
      </c>
      <c r="D350" s="81" t="s">
        <v>692</v>
      </c>
      <c r="E350" s="82">
        <v>53202</v>
      </c>
    </row>
    <row r="351" spans="1:5" ht="15">
      <c r="A351" s="63" t="s">
        <v>169</v>
      </c>
      <c r="B351" s="80" t="s">
        <v>1123</v>
      </c>
      <c r="C351" s="80" t="s">
        <v>1124</v>
      </c>
      <c r="D351" s="81" t="s">
        <v>520</v>
      </c>
      <c r="E351" s="82">
        <v>95123</v>
      </c>
    </row>
    <row r="352" spans="1:5" ht="15">
      <c r="A352" s="63" t="s">
        <v>418</v>
      </c>
      <c r="B352" s="80" t="s">
        <v>1125</v>
      </c>
      <c r="C352" s="80" t="s">
        <v>1126</v>
      </c>
      <c r="D352" s="81" t="s">
        <v>472</v>
      </c>
      <c r="E352" s="82">
        <v>44056</v>
      </c>
    </row>
    <row r="353" spans="1:5" ht="15">
      <c r="A353" s="63" t="s">
        <v>1127</v>
      </c>
      <c r="B353" s="80" t="s">
        <v>1128</v>
      </c>
      <c r="C353" s="80" t="s">
        <v>477</v>
      </c>
      <c r="D353" s="81" t="s">
        <v>472</v>
      </c>
      <c r="E353" s="82">
        <v>44720</v>
      </c>
    </row>
    <row r="354" spans="1:5" ht="15">
      <c r="A354" s="63" t="s">
        <v>362</v>
      </c>
      <c r="B354" s="84" t="s">
        <v>1129</v>
      </c>
      <c r="C354" s="84" t="s">
        <v>1130</v>
      </c>
      <c r="D354" s="85" t="s">
        <v>1131</v>
      </c>
      <c r="E354" s="85">
        <v>85202</v>
      </c>
    </row>
    <row r="355" spans="1:5" ht="15">
      <c r="A355" s="63" t="s">
        <v>399</v>
      </c>
      <c r="B355" s="80" t="s">
        <v>1132</v>
      </c>
      <c r="C355" s="80" t="s">
        <v>1133</v>
      </c>
      <c r="D355" s="81" t="s">
        <v>472</v>
      </c>
      <c r="E355" s="82">
        <v>44095</v>
      </c>
    </row>
    <row r="356" spans="1:5" ht="15">
      <c r="A356" s="63" t="s">
        <v>363</v>
      </c>
      <c r="B356" s="80" t="s">
        <v>1134</v>
      </c>
      <c r="C356" s="80" t="s">
        <v>1135</v>
      </c>
      <c r="D356" s="81" t="s">
        <v>472</v>
      </c>
      <c r="E356" s="82">
        <v>44070</v>
      </c>
    </row>
    <row r="357" spans="1:5" ht="15">
      <c r="A357" s="63" t="s">
        <v>40</v>
      </c>
      <c r="B357" s="80" t="s">
        <v>1136</v>
      </c>
      <c r="C357" s="80" t="s">
        <v>1137</v>
      </c>
      <c r="D357" s="81" t="s">
        <v>550</v>
      </c>
      <c r="E357" s="82">
        <v>11050</v>
      </c>
    </row>
    <row r="358" spans="1:5" ht="15">
      <c r="A358" s="63" t="s">
        <v>1748</v>
      </c>
      <c r="B358" s="80" t="s">
        <v>1805</v>
      </c>
      <c r="C358" s="80" t="s">
        <v>870</v>
      </c>
      <c r="D358" s="81" t="s">
        <v>472</v>
      </c>
      <c r="E358" s="82">
        <v>44004</v>
      </c>
    </row>
    <row r="359" spans="1:5" ht="15">
      <c r="A359" s="63" t="s">
        <v>165</v>
      </c>
      <c r="B359" s="80" t="s">
        <v>1138</v>
      </c>
      <c r="C359" s="80" t="s">
        <v>592</v>
      </c>
      <c r="D359" s="81" t="s">
        <v>472</v>
      </c>
      <c r="E359" s="82">
        <v>44240</v>
      </c>
    </row>
    <row r="360" spans="1:5" ht="15">
      <c r="A360" s="63" t="s">
        <v>18</v>
      </c>
      <c r="B360" s="80" t="s">
        <v>1139</v>
      </c>
      <c r="C360" s="80" t="s">
        <v>499</v>
      </c>
      <c r="D360" s="81" t="s">
        <v>472</v>
      </c>
      <c r="E360" s="82">
        <v>44127</v>
      </c>
    </row>
    <row r="361" spans="1:5" ht="15">
      <c r="A361" s="63" t="s">
        <v>410</v>
      </c>
      <c r="B361" s="84" t="s">
        <v>1140</v>
      </c>
      <c r="C361" s="84" t="s">
        <v>1141</v>
      </c>
      <c r="D361" s="85" t="s">
        <v>498</v>
      </c>
      <c r="E361" s="85">
        <v>60208</v>
      </c>
    </row>
    <row r="362" spans="1:5" ht="15">
      <c r="A362" s="63" t="s">
        <v>1142</v>
      </c>
      <c r="B362" s="80" t="s">
        <v>1143</v>
      </c>
      <c r="C362" s="80" t="s">
        <v>1144</v>
      </c>
      <c r="D362" s="81" t="s">
        <v>498</v>
      </c>
      <c r="E362" s="82">
        <v>62223</v>
      </c>
    </row>
    <row r="363" spans="1:5" ht="15">
      <c r="A363" s="63" t="s">
        <v>92</v>
      </c>
      <c r="B363" s="80" t="s">
        <v>1145</v>
      </c>
      <c r="C363" s="80" t="s">
        <v>637</v>
      </c>
      <c r="D363" s="81" t="s">
        <v>638</v>
      </c>
      <c r="E363" s="82">
        <v>20036</v>
      </c>
    </row>
    <row r="364" spans="1:5" ht="15">
      <c r="A364" s="63" t="s">
        <v>1146</v>
      </c>
      <c r="B364" s="80" t="s">
        <v>1147</v>
      </c>
      <c r="C364" s="80" t="s">
        <v>1148</v>
      </c>
      <c r="D364" s="81" t="s">
        <v>472</v>
      </c>
      <c r="E364" s="82">
        <v>43017</v>
      </c>
    </row>
    <row r="365" spans="1:5" ht="15">
      <c r="A365" s="63" t="s">
        <v>251</v>
      </c>
      <c r="B365" s="80" t="s">
        <v>1149</v>
      </c>
      <c r="C365" s="80" t="s">
        <v>945</v>
      </c>
      <c r="D365" s="81" t="s">
        <v>472</v>
      </c>
      <c r="E365" s="82">
        <v>45365</v>
      </c>
    </row>
    <row r="366" spans="1:5" ht="15">
      <c r="A366" s="63" t="s">
        <v>1747</v>
      </c>
      <c r="B366" s="80" t="s">
        <v>1804</v>
      </c>
      <c r="C366" s="80" t="s">
        <v>499</v>
      </c>
      <c r="D366" s="81" t="s">
        <v>472</v>
      </c>
      <c r="E366" s="82">
        <v>44117</v>
      </c>
    </row>
    <row r="367" spans="1:5" ht="15">
      <c r="A367" s="63" t="s">
        <v>102</v>
      </c>
      <c r="B367" s="80" t="s">
        <v>1150</v>
      </c>
      <c r="C367" s="80" t="s">
        <v>754</v>
      </c>
      <c r="D367" s="81" t="s">
        <v>472</v>
      </c>
      <c r="E367" s="82">
        <v>43015</v>
      </c>
    </row>
    <row r="368" spans="1:5" ht="15">
      <c r="A368" s="63" t="s">
        <v>1406</v>
      </c>
      <c r="B368" s="80" t="s">
        <v>1414</v>
      </c>
      <c r="C368" s="80" t="s">
        <v>516</v>
      </c>
      <c r="D368" s="81" t="s">
        <v>472</v>
      </c>
      <c r="E368" s="82">
        <v>43229</v>
      </c>
    </row>
    <row r="369" spans="1:5" ht="15">
      <c r="A369" s="63" t="s">
        <v>147</v>
      </c>
      <c r="B369" s="80" t="s">
        <v>1349</v>
      </c>
      <c r="C369" s="80" t="s">
        <v>719</v>
      </c>
      <c r="D369" s="81" t="s">
        <v>472</v>
      </c>
      <c r="E369" s="82" t="s">
        <v>1350</v>
      </c>
    </row>
    <row r="370" spans="1:5" ht="15">
      <c r="A370" s="63" t="s">
        <v>1550</v>
      </c>
      <c r="B370" s="80" t="s">
        <v>1636</v>
      </c>
      <c r="C370" s="80" t="s">
        <v>719</v>
      </c>
      <c r="D370" s="81" t="s">
        <v>472</v>
      </c>
      <c r="E370" s="82" t="s">
        <v>1637</v>
      </c>
    </row>
    <row r="371" spans="1:5" ht="15">
      <c r="A371" s="63" t="s">
        <v>122</v>
      </c>
      <c r="B371" s="80" t="s">
        <v>1151</v>
      </c>
      <c r="C371" s="80" t="s">
        <v>516</v>
      </c>
      <c r="D371" s="81" t="s">
        <v>472</v>
      </c>
      <c r="E371" s="82">
        <v>43212</v>
      </c>
    </row>
    <row r="372" spans="1:5" ht="15">
      <c r="A372" s="63" t="s">
        <v>1743</v>
      </c>
      <c r="B372" s="80" t="s">
        <v>1806</v>
      </c>
      <c r="C372" s="80" t="s">
        <v>1807</v>
      </c>
      <c r="D372" s="81" t="s">
        <v>472</v>
      </c>
      <c r="E372" s="82">
        <v>44133</v>
      </c>
    </row>
    <row r="373" spans="1:5" ht="15">
      <c r="A373" s="63" t="s">
        <v>1402</v>
      </c>
      <c r="B373" s="80" t="s">
        <v>1474</v>
      </c>
      <c r="C373" s="80" t="s">
        <v>516</v>
      </c>
      <c r="D373" s="81" t="s">
        <v>472</v>
      </c>
      <c r="E373" s="82" t="s">
        <v>1475</v>
      </c>
    </row>
    <row r="374" spans="1:5" ht="15">
      <c r="A374" s="63" t="s">
        <v>104</v>
      </c>
      <c r="B374" s="80" t="s">
        <v>1152</v>
      </c>
      <c r="C374" s="80" t="s">
        <v>1148</v>
      </c>
      <c r="D374" s="81" t="s">
        <v>472</v>
      </c>
      <c r="E374" s="82">
        <v>43017</v>
      </c>
    </row>
    <row r="375" spans="1:5" ht="15">
      <c r="A375" s="63" t="s">
        <v>203</v>
      </c>
      <c r="B375" s="80" t="s">
        <v>1153</v>
      </c>
      <c r="C375" s="80" t="s">
        <v>1154</v>
      </c>
      <c r="D375" s="81" t="s">
        <v>472</v>
      </c>
      <c r="E375" s="82">
        <v>44260</v>
      </c>
    </row>
    <row r="376" spans="1:5" ht="15">
      <c r="A376" s="63" t="s">
        <v>201</v>
      </c>
      <c r="B376" s="84" t="s">
        <v>1155</v>
      </c>
      <c r="C376" s="84" t="s">
        <v>952</v>
      </c>
      <c r="D376" s="85" t="s">
        <v>472</v>
      </c>
      <c r="E376" s="85">
        <v>44077</v>
      </c>
    </row>
    <row r="377" spans="1:5" ht="15">
      <c r="A377" s="63" t="s">
        <v>1816</v>
      </c>
      <c r="B377" s="84" t="s">
        <v>1839</v>
      </c>
      <c r="C377" s="84" t="s">
        <v>516</v>
      </c>
      <c r="D377" s="85" t="s">
        <v>472</v>
      </c>
      <c r="E377" s="85">
        <v>43229</v>
      </c>
    </row>
    <row r="378" spans="1:5" ht="15">
      <c r="A378" s="63" t="s">
        <v>331</v>
      </c>
      <c r="B378" s="84" t="s">
        <v>1156</v>
      </c>
      <c r="C378" s="84" t="s">
        <v>1157</v>
      </c>
      <c r="D378" s="85" t="s">
        <v>498</v>
      </c>
      <c r="E378" s="85">
        <v>60914</v>
      </c>
    </row>
    <row r="379" spans="1:5" ht="15">
      <c r="A379" s="63" t="s">
        <v>1158</v>
      </c>
      <c r="B379" s="80" t="s">
        <v>1159</v>
      </c>
      <c r="C379" s="80" t="s">
        <v>856</v>
      </c>
      <c r="D379" s="81" t="s">
        <v>542</v>
      </c>
      <c r="E379" s="82">
        <v>33060</v>
      </c>
    </row>
    <row r="380" spans="1:5" ht="15">
      <c r="A380" s="63" t="s">
        <v>1403</v>
      </c>
      <c r="B380" s="80" t="s">
        <v>1476</v>
      </c>
      <c r="C380" s="80" t="s">
        <v>1477</v>
      </c>
      <c r="D380" s="81" t="s">
        <v>520</v>
      </c>
      <c r="E380" s="82" t="s">
        <v>1478</v>
      </c>
    </row>
    <row r="381" spans="1:5" ht="15">
      <c r="A381" s="63" t="s">
        <v>1160</v>
      </c>
      <c r="B381" s="80" t="s">
        <v>1161</v>
      </c>
      <c r="C381" s="80" t="s">
        <v>1162</v>
      </c>
      <c r="D381" s="81" t="s">
        <v>503</v>
      </c>
      <c r="E381" s="82">
        <v>23463</v>
      </c>
    </row>
    <row r="382" spans="1:5" ht="15">
      <c r="A382" s="63" t="s">
        <v>1163</v>
      </c>
      <c r="B382" s="80" t="s">
        <v>1164</v>
      </c>
      <c r="C382" s="80" t="s">
        <v>807</v>
      </c>
      <c r="D382" s="81" t="s">
        <v>525</v>
      </c>
      <c r="E382" s="82">
        <v>98203</v>
      </c>
    </row>
    <row r="383" spans="1:5" ht="15">
      <c r="A383" s="63" t="s">
        <v>1165</v>
      </c>
      <c r="B383" s="80" t="s">
        <v>1166</v>
      </c>
      <c r="C383" s="80" t="s">
        <v>958</v>
      </c>
      <c r="D383" s="81" t="s">
        <v>520</v>
      </c>
      <c r="E383" s="82">
        <v>94239</v>
      </c>
    </row>
    <row r="384" spans="1:5" ht="15">
      <c r="A384" s="63" t="s">
        <v>227</v>
      </c>
      <c r="B384" s="80" t="s">
        <v>1351</v>
      </c>
      <c r="C384" s="80" t="s">
        <v>1352</v>
      </c>
      <c r="D384" s="81" t="s">
        <v>542</v>
      </c>
      <c r="E384" s="82">
        <v>33408</v>
      </c>
    </row>
    <row r="385" spans="1:5" ht="15">
      <c r="A385" s="63" t="s">
        <v>1556</v>
      </c>
      <c r="B385" s="80" t="s">
        <v>1638</v>
      </c>
      <c r="C385" s="80" t="s">
        <v>1639</v>
      </c>
      <c r="D385" s="81" t="s">
        <v>482</v>
      </c>
      <c r="E385" s="82">
        <v>55603</v>
      </c>
    </row>
    <row r="386" spans="1:5" ht="15">
      <c r="A386" s="63" t="s">
        <v>10</v>
      </c>
      <c r="B386" s="80" t="s">
        <v>1167</v>
      </c>
      <c r="C386" s="80" t="s">
        <v>704</v>
      </c>
      <c r="D386" s="81" t="s">
        <v>544</v>
      </c>
      <c r="E386" s="82">
        <v>2114</v>
      </c>
    </row>
    <row r="387" spans="1:5" ht="15">
      <c r="A387" s="66" t="s">
        <v>308</v>
      </c>
      <c r="B387" s="80" t="s">
        <v>1168</v>
      </c>
      <c r="C387" s="80" t="s">
        <v>1169</v>
      </c>
      <c r="D387" s="81" t="s">
        <v>1170</v>
      </c>
      <c r="E387" s="82">
        <v>96734</v>
      </c>
    </row>
    <row r="388" spans="1:5" ht="15">
      <c r="A388" s="66" t="s">
        <v>339</v>
      </c>
      <c r="B388" s="80" t="s">
        <v>1353</v>
      </c>
      <c r="C388" s="80" t="s">
        <v>1354</v>
      </c>
      <c r="D388" s="81" t="s">
        <v>520</v>
      </c>
      <c r="E388" s="82">
        <v>90017</v>
      </c>
    </row>
    <row r="389" spans="1:5" ht="15">
      <c r="A389" s="63" t="s">
        <v>391</v>
      </c>
      <c r="B389" s="80" t="s">
        <v>1171</v>
      </c>
      <c r="C389" s="80" t="s">
        <v>656</v>
      </c>
      <c r="D389" s="81" t="s">
        <v>472</v>
      </c>
      <c r="E389" s="82">
        <v>44129</v>
      </c>
    </row>
    <row r="390" spans="1:5" ht="15">
      <c r="A390" s="63" t="s">
        <v>1761</v>
      </c>
      <c r="B390" s="80" t="s">
        <v>1808</v>
      </c>
      <c r="C390" s="80" t="s">
        <v>704</v>
      </c>
      <c r="D390" s="81" t="s">
        <v>544</v>
      </c>
      <c r="E390" s="90" t="s">
        <v>1809</v>
      </c>
    </row>
    <row r="391" spans="1:5" ht="15">
      <c r="A391" s="63" t="s">
        <v>1504</v>
      </c>
      <c r="B391" s="80" t="s">
        <v>1640</v>
      </c>
      <c r="C391" s="80" t="s">
        <v>637</v>
      </c>
      <c r="D391" s="81" t="s">
        <v>638</v>
      </c>
      <c r="E391" s="82">
        <v>20005</v>
      </c>
    </row>
    <row r="392" spans="1:5" ht="15">
      <c r="A392" s="63" t="s">
        <v>301</v>
      </c>
      <c r="B392" s="80" t="s">
        <v>1172</v>
      </c>
      <c r="C392" s="80" t="s">
        <v>798</v>
      </c>
      <c r="D392" s="81" t="s">
        <v>706</v>
      </c>
      <c r="E392" s="82">
        <v>64108</v>
      </c>
    </row>
    <row r="393" spans="1:5" ht="15">
      <c r="A393" s="63" t="s">
        <v>287</v>
      </c>
      <c r="B393" s="80" t="s">
        <v>1173</v>
      </c>
      <c r="C393" s="80" t="s">
        <v>564</v>
      </c>
      <c r="D393" s="81" t="s">
        <v>472</v>
      </c>
      <c r="E393" s="82">
        <v>44706</v>
      </c>
    </row>
    <row r="394" spans="1:5" ht="15">
      <c r="A394" s="63" t="s">
        <v>413</v>
      </c>
      <c r="B394" s="80" t="s">
        <v>1356</v>
      </c>
      <c r="C394" s="80" t="s">
        <v>1355</v>
      </c>
      <c r="D394" s="81" t="s">
        <v>706</v>
      </c>
      <c r="E394" s="82">
        <v>63017</v>
      </c>
    </row>
    <row r="395" spans="1:5" ht="15">
      <c r="A395" s="63" t="s">
        <v>50</v>
      </c>
      <c r="B395" s="80" t="s">
        <v>1175</v>
      </c>
      <c r="C395" s="80" t="s">
        <v>1176</v>
      </c>
      <c r="D395" s="81" t="s">
        <v>520</v>
      </c>
      <c r="E395" s="82" t="s">
        <v>1177</v>
      </c>
    </row>
    <row r="396" spans="1:5" ht="15">
      <c r="A396" s="63" t="s">
        <v>245</v>
      </c>
      <c r="B396" s="80" t="s">
        <v>1178</v>
      </c>
      <c r="C396" s="80" t="s">
        <v>724</v>
      </c>
      <c r="D396" s="81" t="s">
        <v>550</v>
      </c>
      <c r="E396" s="82">
        <v>10001</v>
      </c>
    </row>
    <row r="397" spans="1:5" ht="15">
      <c r="A397" s="63" t="s">
        <v>246</v>
      </c>
      <c r="B397" s="80" t="s">
        <v>1179</v>
      </c>
      <c r="C397" s="80" t="s">
        <v>724</v>
      </c>
      <c r="D397" s="81" t="s">
        <v>550</v>
      </c>
      <c r="E397" s="82" t="s">
        <v>1180</v>
      </c>
    </row>
    <row r="398" spans="1:5" ht="15">
      <c r="A398" s="63" t="s">
        <v>188</v>
      </c>
      <c r="B398" s="80" t="s">
        <v>1181</v>
      </c>
      <c r="C398" s="80" t="s">
        <v>963</v>
      </c>
      <c r="D398" s="81" t="s">
        <v>472</v>
      </c>
      <c r="E398" s="82">
        <v>44266</v>
      </c>
    </row>
    <row r="399" spans="1:5" ht="15">
      <c r="A399" s="63" t="s">
        <v>16</v>
      </c>
      <c r="B399" s="80" t="s">
        <v>1182</v>
      </c>
      <c r="C399" s="80" t="s">
        <v>963</v>
      </c>
      <c r="D399" s="81" t="s">
        <v>472</v>
      </c>
      <c r="E399" s="82">
        <v>44266</v>
      </c>
    </row>
    <row r="400" spans="1:5" ht="15">
      <c r="A400" s="63" t="s">
        <v>448</v>
      </c>
      <c r="B400" s="80" t="s">
        <v>1357</v>
      </c>
      <c r="C400" s="80" t="s">
        <v>1358</v>
      </c>
      <c r="D400" s="81" t="s">
        <v>729</v>
      </c>
      <c r="E400" s="82">
        <v>37422</v>
      </c>
    </row>
    <row r="401" spans="1:5" ht="15">
      <c r="A401" s="63" t="s">
        <v>384</v>
      </c>
      <c r="B401" s="80" t="s">
        <v>1183</v>
      </c>
      <c r="C401" s="80" t="s">
        <v>1116</v>
      </c>
      <c r="D401" s="81" t="s">
        <v>503</v>
      </c>
      <c r="E401" s="82">
        <v>20190</v>
      </c>
    </row>
    <row r="402" spans="1:5" ht="15">
      <c r="A402" s="63" t="s">
        <v>221</v>
      </c>
      <c r="B402" s="80" t="s">
        <v>1184</v>
      </c>
      <c r="C402" s="80" t="s">
        <v>1185</v>
      </c>
      <c r="D402" s="81" t="s">
        <v>542</v>
      </c>
      <c r="E402" s="82">
        <v>34211</v>
      </c>
    </row>
    <row r="403" spans="1:5" ht="15">
      <c r="A403" s="63" t="s">
        <v>1657</v>
      </c>
      <c r="B403" s="80" t="s">
        <v>1727</v>
      </c>
      <c r="C403" s="80" t="s">
        <v>1728</v>
      </c>
      <c r="D403" s="81" t="s">
        <v>503</v>
      </c>
      <c r="E403" s="82">
        <v>22646</v>
      </c>
    </row>
    <row r="404" spans="1:5" ht="15">
      <c r="A404" s="63" t="s">
        <v>304</v>
      </c>
      <c r="B404" s="80" t="s">
        <v>1186</v>
      </c>
      <c r="C404" s="80" t="s">
        <v>664</v>
      </c>
      <c r="D404" s="81" t="s">
        <v>507</v>
      </c>
      <c r="E404" s="82" t="s">
        <v>1187</v>
      </c>
    </row>
    <row r="405" spans="1:5" ht="15">
      <c r="A405" s="63" t="s">
        <v>1361</v>
      </c>
      <c r="B405" s="80" t="s">
        <v>1359</v>
      </c>
      <c r="C405" s="80" t="s">
        <v>637</v>
      </c>
      <c r="D405" s="81" t="s">
        <v>638</v>
      </c>
      <c r="E405" s="82" t="s">
        <v>1360</v>
      </c>
    </row>
    <row r="406" spans="1:5" ht="15">
      <c r="A406" s="63" t="s">
        <v>1362</v>
      </c>
      <c r="B406" s="80" t="s">
        <v>1359</v>
      </c>
      <c r="C406" s="80" t="s">
        <v>637</v>
      </c>
      <c r="D406" s="81" t="s">
        <v>638</v>
      </c>
      <c r="E406" s="82" t="s">
        <v>1360</v>
      </c>
    </row>
    <row r="407" spans="1:5" ht="15">
      <c r="A407" s="63" t="s">
        <v>1188</v>
      </c>
      <c r="B407" s="80" t="s">
        <v>1189</v>
      </c>
      <c r="C407" s="80" t="s">
        <v>1190</v>
      </c>
      <c r="D407" s="81" t="s">
        <v>520</v>
      </c>
      <c r="E407" s="82" t="s">
        <v>1191</v>
      </c>
    </row>
    <row r="408" spans="1:5" ht="15">
      <c r="A408" s="63" t="s">
        <v>129</v>
      </c>
      <c r="B408" s="80" t="s">
        <v>1192</v>
      </c>
      <c r="C408" s="80" t="s">
        <v>516</v>
      </c>
      <c r="D408" s="81" t="s">
        <v>472</v>
      </c>
      <c r="E408" s="82">
        <v>43215</v>
      </c>
    </row>
    <row r="409" spans="1:20" ht="15">
      <c r="A409" s="63" t="s">
        <v>98</v>
      </c>
      <c r="B409" s="84" t="s">
        <v>1193</v>
      </c>
      <c r="C409" s="84" t="s">
        <v>637</v>
      </c>
      <c r="D409" s="85" t="s">
        <v>638</v>
      </c>
      <c r="E409" s="85">
        <v>20005</v>
      </c>
      <c r="L409" s="34"/>
      <c r="M409" s="34"/>
      <c r="N409" s="34"/>
      <c r="O409" s="34"/>
      <c r="P409" s="34"/>
      <c r="Q409" s="34"/>
      <c r="R409" s="34"/>
      <c r="S409" s="34"/>
      <c r="T409" s="34"/>
    </row>
    <row r="410" spans="1:20" ht="15">
      <c r="A410" s="63" t="s">
        <v>1673</v>
      </c>
      <c r="B410" s="84" t="s">
        <v>1726</v>
      </c>
      <c r="C410" s="84" t="s">
        <v>566</v>
      </c>
      <c r="D410" s="85" t="s">
        <v>472</v>
      </c>
      <c r="E410" s="85">
        <v>44501</v>
      </c>
      <c r="L410" s="34"/>
      <c r="M410" s="34"/>
      <c r="N410" s="34"/>
      <c r="O410" s="34"/>
      <c r="P410" s="34"/>
      <c r="Q410" s="34"/>
      <c r="R410" s="34"/>
      <c r="S410" s="34"/>
      <c r="T410" s="34"/>
    </row>
    <row r="411" spans="1:5" ht="15">
      <c r="A411" s="63" t="s">
        <v>350</v>
      </c>
      <c r="B411" s="80" t="s">
        <v>1194</v>
      </c>
      <c r="C411" s="80" t="s">
        <v>864</v>
      </c>
      <c r="D411" s="81" t="s">
        <v>550</v>
      </c>
      <c r="E411" s="82">
        <v>10705</v>
      </c>
    </row>
    <row r="412" spans="1:5" ht="15">
      <c r="A412" s="63" t="s">
        <v>1676</v>
      </c>
      <c r="B412" s="80" t="s">
        <v>1729</v>
      </c>
      <c r="C412" s="80" t="s">
        <v>1730</v>
      </c>
      <c r="D412" s="81" t="s">
        <v>705</v>
      </c>
      <c r="E412" s="82" t="s">
        <v>1731</v>
      </c>
    </row>
    <row r="413" spans="1:20" ht="15">
      <c r="A413" s="63" t="s">
        <v>406</v>
      </c>
      <c r="B413" s="84" t="s">
        <v>1195</v>
      </c>
      <c r="C413" s="84" t="s">
        <v>952</v>
      </c>
      <c r="D413" s="85" t="s">
        <v>472</v>
      </c>
      <c r="E413" s="85">
        <v>44077</v>
      </c>
      <c r="F413" s="34"/>
      <c r="G413" s="34"/>
      <c r="H413" s="34"/>
      <c r="I413" s="34"/>
      <c r="J413" s="34"/>
      <c r="K413" s="34"/>
      <c r="L413" s="34"/>
      <c r="M413" s="34"/>
      <c r="N413" s="34"/>
      <c r="O413" s="34"/>
      <c r="P413" s="34"/>
      <c r="Q413" s="34"/>
      <c r="R413" s="34"/>
      <c r="S413" s="34"/>
      <c r="T413" s="34"/>
    </row>
    <row r="414" spans="1:20" s="33" customFormat="1" ht="15">
      <c r="A414" s="63" t="s">
        <v>446</v>
      </c>
      <c r="B414" s="84" t="s">
        <v>1196</v>
      </c>
      <c r="C414" s="84" t="s">
        <v>471</v>
      </c>
      <c r="D414" s="85" t="s">
        <v>472</v>
      </c>
      <c r="E414" s="85">
        <v>45217</v>
      </c>
      <c r="F414" s="34"/>
      <c r="G414" s="34"/>
      <c r="H414" s="34"/>
      <c r="I414" s="34"/>
      <c r="J414" s="34"/>
      <c r="K414" s="34"/>
      <c r="L414" s="34"/>
      <c r="M414" s="34"/>
      <c r="N414" s="34"/>
      <c r="O414" s="34"/>
      <c r="P414" s="34"/>
      <c r="Q414" s="34"/>
      <c r="R414" s="34"/>
      <c r="S414" s="34"/>
      <c r="T414" s="34"/>
    </row>
    <row r="415" spans="1:5" ht="15">
      <c r="A415" s="63" t="s">
        <v>182</v>
      </c>
      <c r="B415" s="80" t="s">
        <v>1197</v>
      </c>
      <c r="C415" s="80" t="s">
        <v>1198</v>
      </c>
      <c r="D415" s="81" t="s">
        <v>729</v>
      </c>
      <c r="E415" s="82">
        <v>37062</v>
      </c>
    </row>
    <row r="416" spans="1:5" ht="15">
      <c r="A416" s="63" t="s">
        <v>187</v>
      </c>
      <c r="B416" s="84" t="s">
        <v>1363</v>
      </c>
      <c r="C416" s="84" t="s">
        <v>1364</v>
      </c>
      <c r="D416" s="85" t="s">
        <v>498</v>
      </c>
      <c r="E416" s="85">
        <v>60523</v>
      </c>
    </row>
    <row r="417" spans="1:5" ht="15">
      <c r="A417" s="63" t="s">
        <v>266</v>
      </c>
      <c r="B417" s="84" t="s">
        <v>1199</v>
      </c>
      <c r="C417" s="84" t="s">
        <v>1200</v>
      </c>
      <c r="D417" s="85" t="s">
        <v>520</v>
      </c>
      <c r="E417" s="85">
        <v>93065</v>
      </c>
    </row>
    <row r="418" spans="1:5" ht="15">
      <c r="A418" s="63" t="s">
        <v>76</v>
      </c>
      <c r="B418" s="80" t="s">
        <v>1201</v>
      </c>
      <c r="C418" s="80" t="s">
        <v>1202</v>
      </c>
      <c r="D418" s="81" t="s">
        <v>503</v>
      </c>
      <c r="E418" s="82">
        <v>22901</v>
      </c>
    </row>
    <row r="419" spans="1:20" ht="15">
      <c r="A419" s="63" t="s">
        <v>354</v>
      </c>
      <c r="B419" s="84" t="s">
        <v>1203</v>
      </c>
      <c r="C419" s="84" t="s">
        <v>1204</v>
      </c>
      <c r="D419" s="85" t="s">
        <v>544</v>
      </c>
      <c r="E419" s="88" t="s">
        <v>1205</v>
      </c>
      <c r="K419" s="34"/>
      <c r="L419" s="34"/>
      <c r="M419" s="34"/>
      <c r="N419" s="34"/>
      <c r="O419" s="34"/>
      <c r="P419" s="34"/>
      <c r="Q419" s="34"/>
      <c r="R419" s="34"/>
      <c r="S419" s="34"/>
      <c r="T419" s="34"/>
    </row>
    <row r="420" spans="1:5" ht="15">
      <c r="A420" s="63" t="s">
        <v>39</v>
      </c>
      <c r="B420" s="80" t="s">
        <v>1206</v>
      </c>
      <c r="C420" s="80" t="s">
        <v>1207</v>
      </c>
      <c r="D420" s="81" t="s">
        <v>762</v>
      </c>
      <c r="E420" s="82">
        <v>6880</v>
      </c>
    </row>
    <row r="421" spans="1:5" ht="15">
      <c r="A421" s="63" t="s">
        <v>1398</v>
      </c>
      <c r="B421" s="80" t="s">
        <v>1411</v>
      </c>
      <c r="C421" s="80" t="s">
        <v>1412</v>
      </c>
      <c r="D421" s="81" t="s">
        <v>476</v>
      </c>
      <c r="E421" s="90" t="s">
        <v>1413</v>
      </c>
    </row>
    <row r="422" spans="1:5" ht="15">
      <c r="A422" s="63" t="s">
        <v>366</v>
      </c>
      <c r="B422" s="80" t="s">
        <v>1365</v>
      </c>
      <c r="C422" s="80" t="s">
        <v>856</v>
      </c>
      <c r="D422" s="81" t="s">
        <v>542</v>
      </c>
      <c r="E422" s="82">
        <v>33064</v>
      </c>
    </row>
    <row r="423" spans="1:20" ht="15">
      <c r="A423" s="63" t="s">
        <v>143</v>
      </c>
      <c r="B423" s="84" t="s">
        <v>1208</v>
      </c>
      <c r="C423" s="84" t="s">
        <v>637</v>
      </c>
      <c r="D423" s="85" t="s">
        <v>638</v>
      </c>
      <c r="E423" s="85">
        <v>20005</v>
      </c>
      <c r="L423" s="34"/>
      <c r="M423" s="34"/>
      <c r="N423" s="34"/>
      <c r="O423" s="34"/>
      <c r="P423" s="34"/>
      <c r="Q423" s="34"/>
      <c r="R423" s="34"/>
      <c r="S423" s="34"/>
      <c r="T423" s="34"/>
    </row>
    <row r="424" spans="1:5" ht="15">
      <c r="A424" s="63" t="s">
        <v>277</v>
      </c>
      <c r="B424" s="80" t="s">
        <v>1209</v>
      </c>
      <c r="C424" s="80" t="s">
        <v>711</v>
      </c>
      <c r="D424" s="81" t="s">
        <v>520</v>
      </c>
      <c r="E424" s="82" t="s">
        <v>1210</v>
      </c>
    </row>
    <row r="425" spans="1:5" ht="15">
      <c r="A425" s="63" t="s">
        <v>157</v>
      </c>
      <c r="B425" s="80" t="s">
        <v>1211</v>
      </c>
      <c r="C425" s="80" t="s">
        <v>471</v>
      </c>
      <c r="D425" s="81" t="s">
        <v>472</v>
      </c>
      <c r="E425" s="82" t="s">
        <v>1212</v>
      </c>
    </row>
    <row r="426" spans="1:20" ht="15">
      <c r="A426" s="63" t="s">
        <v>295</v>
      </c>
      <c r="B426" s="84" t="s">
        <v>1213</v>
      </c>
      <c r="C426" s="84" t="s">
        <v>770</v>
      </c>
      <c r="D426" s="85" t="s">
        <v>472</v>
      </c>
      <c r="E426" s="85">
        <v>45402</v>
      </c>
      <c r="L426" s="34"/>
      <c r="M426" s="34"/>
      <c r="N426" s="34"/>
      <c r="O426" s="34"/>
      <c r="P426" s="34"/>
      <c r="Q426" s="34"/>
      <c r="R426" s="34"/>
      <c r="S426" s="34"/>
      <c r="T426" s="34"/>
    </row>
    <row r="427" spans="1:5" ht="15">
      <c r="A427" s="63" t="s">
        <v>306</v>
      </c>
      <c r="B427" s="80" t="s">
        <v>1214</v>
      </c>
      <c r="C427" s="80" t="s">
        <v>724</v>
      </c>
      <c r="D427" s="81" t="s">
        <v>550</v>
      </c>
      <c r="E427" s="82">
        <v>10010</v>
      </c>
    </row>
    <row r="428" spans="1:20" ht="15">
      <c r="A428" s="63" t="s">
        <v>328</v>
      </c>
      <c r="B428" s="84" t="s">
        <v>1215</v>
      </c>
      <c r="C428" s="84" t="s">
        <v>750</v>
      </c>
      <c r="D428" s="85" t="s">
        <v>472</v>
      </c>
      <c r="E428" s="85" t="s">
        <v>1216</v>
      </c>
      <c r="L428" s="34"/>
      <c r="M428" s="34"/>
      <c r="N428" s="34"/>
      <c r="O428" s="34"/>
      <c r="P428" s="34"/>
      <c r="Q428" s="34"/>
      <c r="R428" s="34"/>
      <c r="S428" s="34"/>
      <c r="T428" s="34"/>
    </row>
    <row r="429" spans="1:20" ht="15">
      <c r="A429" s="63" t="s">
        <v>1217</v>
      </c>
      <c r="B429" s="84" t="s">
        <v>1218</v>
      </c>
      <c r="C429" s="84" t="s">
        <v>1219</v>
      </c>
      <c r="D429" s="85" t="s">
        <v>703</v>
      </c>
      <c r="E429" s="85">
        <v>36104</v>
      </c>
      <c r="L429" s="34"/>
      <c r="M429" s="34"/>
      <c r="N429" s="34"/>
      <c r="O429" s="34"/>
      <c r="P429" s="34"/>
      <c r="Q429" s="34"/>
      <c r="R429" s="34"/>
      <c r="S429" s="34"/>
      <c r="T429" s="34"/>
    </row>
    <row r="430" spans="1:5" ht="15">
      <c r="A430" s="63" t="s">
        <v>432</v>
      </c>
      <c r="B430" s="84" t="s">
        <v>1366</v>
      </c>
      <c r="C430" s="84" t="s">
        <v>1367</v>
      </c>
      <c r="D430" s="85" t="s">
        <v>1368</v>
      </c>
      <c r="E430" s="85">
        <v>43560</v>
      </c>
    </row>
    <row r="431" spans="1:5" ht="15">
      <c r="A431" s="63" t="s">
        <v>1220</v>
      </c>
      <c r="B431" s="80" t="s">
        <v>1221</v>
      </c>
      <c r="C431" s="80" t="s">
        <v>516</v>
      </c>
      <c r="D431" s="81" t="s">
        <v>472</v>
      </c>
      <c r="E431" s="82">
        <v>43232</v>
      </c>
    </row>
    <row r="432" spans="1:5" ht="15">
      <c r="A432" s="63" t="s">
        <v>243</v>
      </c>
      <c r="B432" s="80" t="s">
        <v>1222</v>
      </c>
      <c r="C432" s="80" t="s">
        <v>622</v>
      </c>
      <c r="D432" s="81" t="s">
        <v>472</v>
      </c>
      <c r="E432" s="82">
        <v>45502</v>
      </c>
    </row>
    <row r="433" spans="1:5" ht="15">
      <c r="A433" s="63" t="s">
        <v>279</v>
      </c>
      <c r="B433" s="80" t="s">
        <v>1223</v>
      </c>
      <c r="C433" s="80" t="s">
        <v>1224</v>
      </c>
      <c r="D433" s="81" t="s">
        <v>472</v>
      </c>
      <c r="E433" s="82">
        <v>43528</v>
      </c>
    </row>
    <row r="434" spans="1:5" s="34" customFormat="1" ht="15">
      <c r="A434" s="63" t="s">
        <v>73</v>
      </c>
      <c r="B434" s="84" t="s">
        <v>621</v>
      </c>
      <c r="C434" s="84" t="s">
        <v>622</v>
      </c>
      <c r="D434" s="86" t="s">
        <v>472</v>
      </c>
      <c r="E434" s="86">
        <v>45501</v>
      </c>
    </row>
    <row r="435" spans="1:5" ht="15">
      <c r="A435" s="63" t="s">
        <v>272</v>
      </c>
      <c r="B435" s="80" t="s">
        <v>1225</v>
      </c>
      <c r="C435" s="80" t="s">
        <v>622</v>
      </c>
      <c r="D435" s="81" t="s">
        <v>472</v>
      </c>
      <c r="E435" s="82">
        <v>45506</v>
      </c>
    </row>
    <row r="436" spans="1:5" ht="15">
      <c r="A436" s="63" t="s">
        <v>145</v>
      </c>
      <c r="B436" s="80" t="s">
        <v>1226</v>
      </c>
      <c r="C436" s="80" t="s">
        <v>536</v>
      </c>
      <c r="D436" s="81" t="s">
        <v>472</v>
      </c>
      <c r="E436" s="82">
        <v>43613</v>
      </c>
    </row>
    <row r="437" spans="1:5" ht="15">
      <c r="A437" s="63" t="s">
        <v>1549</v>
      </c>
      <c r="B437" s="80" t="s">
        <v>1641</v>
      </c>
      <c r="C437" s="80" t="s">
        <v>1642</v>
      </c>
      <c r="D437" s="81" t="s">
        <v>510</v>
      </c>
      <c r="E437" s="82">
        <v>52244</v>
      </c>
    </row>
    <row r="438" spans="1:5" ht="15">
      <c r="A438" s="63" t="s">
        <v>1525</v>
      </c>
      <c r="B438" s="80" t="s">
        <v>1643</v>
      </c>
      <c r="C438" s="80" t="s">
        <v>969</v>
      </c>
      <c r="D438" s="81" t="s">
        <v>472</v>
      </c>
      <c r="E438" s="82">
        <v>44224</v>
      </c>
    </row>
    <row r="439" spans="1:5" ht="15">
      <c r="A439" s="63" t="s">
        <v>420</v>
      </c>
      <c r="B439" s="80" t="s">
        <v>1369</v>
      </c>
      <c r="C439" s="80" t="s">
        <v>1370</v>
      </c>
      <c r="D439" s="81" t="s">
        <v>472</v>
      </c>
      <c r="E439" s="82">
        <v>44471</v>
      </c>
    </row>
    <row r="440" spans="1:5" ht="15">
      <c r="A440" s="63" t="s">
        <v>274</v>
      </c>
      <c r="B440" s="80" t="s">
        <v>1371</v>
      </c>
      <c r="C440" s="80" t="s">
        <v>1372</v>
      </c>
      <c r="D440" s="81" t="s">
        <v>503</v>
      </c>
      <c r="E440" s="82">
        <v>20110</v>
      </c>
    </row>
    <row r="441" spans="1:5" ht="15">
      <c r="A441" s="63" t="s">
        <v>433</v>
      </c>
      <c r="B441" s="80" t="s">
        <v>1373</v>
      </c>
      <c r="C441" s="80" t="s">
        <v>471</v>
      </c>
      <c r="D441" s="81" t="s">
        <v>472</v>
      </c>
      <c r="E441" s="82">
        <v>45208</v>
      </c>
    </row>
    <row r="442" spans="1:5" ht="15">
      <c r="A442" s="63" t="s">
        <v>1227</v>
      </c>
      <c r="B442" s="80" t="s">
        <v>1228</v>
      </c>
      <c r="C442" s="80" t="s">
        <v>1229</v>
      </c>
      <c r="D442" s="81" t="s">
        <v>705</v>
      </c>
      <c r="E442" s="82">
        <v>17545</v>
      </c>
    </row>
    <row r="443" spans="1:5" ht="15">
      <c r="A443" s="63" t="s">
        <v>269</v>
      </c>
      <c r="B443" s="80" t="s">
        <v>1374</v>
      </c>
      <c r="C443" s="80" t="s">
        <v>637</v>
      </c>
      <c r="D443" s="81" t="s">
        <v>638</v>
      </c>
      <c r="E443" s="82">
        <v>20006</v>
      </c>
    </row>
    <row r="444" spans="1:5" ht="15">
      <c r="A444" s="63" t="s">
        <v>273</v>
      </c>
      <c r="B444" s="80" t="s">
        <v>860</v>
      </c>
      <c r="C444" s="80" t="s">
        <v>637</v>
      </c>
      <c r="D444" s="81" t="s">
        <v>638</v>
      </c>
      <c r="E444" s="82">
        <v>20006</v>
      </c>
    </row>
    <row r="445" spans="1:5" ht="15">
      <c r="A445" s="63" t="s">
        <v>1679</v>
      </c>
      <c r="B445" s="80" t="s">
        <v>1732</v>
      </c>
      <c r="C445" s="80" t="s">
        <v>637</v>
      </c>
      <c r="D445" s="81" t="s">
        <v>638</v>
      </c>
      <c r="E445" s="82">
        <v>20036</v>
      </c>
    </row>
    <row r="446" spans="1:5" ht="15">
      <c r="A446" s="63" t="s">
        <v>347</v>
      </c>
      <c r="B446" s="84" t="s">
        <v>1230</v>
      </c>
      <c r="C446" s="84" t="s">
        <v>1231</v>
      </c>
      <c r="D446" s="86" t="s">
        <v>468</v>
      </c>
      <c r="E446" s="86">
        <v>75771</v>
      </c>
    </row>
    <row r="447" spans="1:5" ht="15">
      <c r="A447" s="63" t="s">
        <v>1740</v>
      </c>
      <c r="B447" s="84" t="s">
        <v>1810</v>
      </c>
      <c r="C447" s="84" t="s">
        <v>471</v>
      </c>
      <c r="D447" s="86" t="s">
        <v>472</v>
      </c>
      <c r="E447" s="86">
        <v>45227</v>
      </c>
    </row>
    <row r="448" spans="1:5" ht="15">
      <c r="A448" s="63" t="s">
        <v>22</v>
      </c>
      <c r="B448" s="80" t="s">
        <v>1232</v>
      </c>
      <c r="C448" s="80" t="s">
        <v>858</v>
      </c>
      <c r="D448" s="81" t="s">
        <v>859</v>
      </c>
      <c r="E448" s="82">
        <v>80202</v>
      </c>
    </row>
    <row r="449" spans="1:5" ht="15">
      <c r="A449" s="63" t="s">
        <v>22</v>
      </c>
      <c r="B449" s="84" t="s">
        <v>1375</v>
      </c>
      <c r="C449" s="84" t="s">
        <v>858</v>
      </c>
      <c r="D449" s="86" t="s">
        <v>859</v>
      </c>
      <c r="E449" s="86">
        <v>80202</v>
      </c>
    </row>
    <row r="450" spans="1:5" ht="15">
      <c r="A450" s="63" t="s">
        <v>154</v>
      </c>
      <c r="B450" s="84" t="s">
        <v>1376</v>
      </c>
      <c r="C450" s="84" t="s">
        <v>1314</v>
      </c>
      <c r="D450" s="86" t="s">
        <v>1377</v>
      </c>
      <c r="E450" s="86" t="s">
        <v>1378</v>
      </c>
    </row>
    <row r="451" spans="1:5" ht="15">
      <c r="A451" s="63" t="s">
        <v>417</v>
      </c>
      <c r="B451" s="80" t="s">
        <v>1233</v>
      </c>
      <c r="C451" s="80" t="s">
        <v>1234</v>
      </c>
      <c r="D451" s="81" t="s">
        <v>472</v>
      </c>
      <c r="E451" s="82">
        <v>44883</v>
      </c>
    </row>
    <row r="452" spans="1:5" ht="15">
      <c r="A452" s="63" t="s">
        <v>281</v>
      </c>
      <c r="B452" s="84" t="s">
        <v>1235</v>
      </c>
      <c r="C452" s="84" t="s">
        <v>1236</v>
      </c>
      <c r="D452" s="86" t="s">
        <v>729</v>
      </c>
      <c r="E452" s="86">
        <v>37763</v>
      </c>
    </row>
    <row r="453" spans="1:5" ht="15">
      <c r="A453" s="63" t="s">
        <v>1558</v>
      </c>
      <c r="B453" s="84" t="s">
        <v>1644</v>
      </c>
      <c r="C453" s="84" t="s">
        <v>516</v>
      </c>
      <c r="D453" s="86" t="s">
        <v>472</v>
      </c>
      <c r="E453" s="86">
        <v>43229</v>
      </c>
    </row>
    <row r="454" spans="1:5" ht="15">
      <c r="A454" s="63" t="s">
        <v>327</v>
      </c>
      <c r="B454" s="84" t="s">
        <v>1379</v>
      </c>
      <c r="C454" s="84" t="s">
        <v>1380</v>
      </c>
      <c r="D454" s="86" t="s">
        <v>762</v>
      </c>
      <c r="E454" s="86" t="s">
        <v>1381</v>
      </c>
    </row>
    <row r="455" spans="1:5" ht="15">
      <c r="A455" s="63" t="s">
        <v>336</v>
      </c>
      <c r="B455" s="63" t="s">
        <v>1237</v>
      </c>
      <c r="C455" s="89" t="s">
        <v>637</v>
      </c>
      <c r="D455" s="64" t="s">
        <v>638</v>
      </c>
      <c r="E455" s="64">
        <v>20006</v>
      </c>
    </row>
    <row r="456" spans="1:5" ht="15">
      <c r="A456" s="63" t="s">
        <v>1543</v>
      </c>
      <c r="B456" s="63" t="s">
        <v>1645</v>
      </c>
      <c r="C456" s="89" t="s">
        <v>1646</v>
      </c>
      <c r="D456" s="64" t="s">
        <v>859</v>
      </c>
      <c r="E456" s="64" t="s">
        <v>1647</v>
      </c>
    </row>
    <row r="457" spans="1:5" ht="15">
      <c r="A457" s="63" t="s">
        <v>1821</v>
      </c>
      <c r="B457" s="63" t="s">
        <v>1840</v>
      </c>
      <c r="C457" s="89" t="s">
        <v>656</v>
      </c>
      <c r="D457" s="64" t="s">
        <v>472</v>
      </c>
      <c r="E457" s="64">
        <v>44130</v>
      </c>
    </row>
    <row r="458" spans="1:5" ht="15">
      <c r="A458" s="63" t="s">
        <v>134</v>
      </c>
      <c r="B458" s="80" t="s">
        <v>1238</v>
      </c>
      <c r="C458" s="80" t="s">
        <v>1239</v>
      </c>
      <c r="D458" s="81" t="s">
        <v>550</v>
      </c>
      <c r="E458" s="82">
        <v>11746</v>
      </c>
    </row>
    <row r="459" spans="1:5" ht="15">
      <c r="A459" s="63" t="s">
        <v>280</v>
      </c>
      <c r="B459" s="84" t="s">
        <v>1240</v>
      </c>
      <c r="C459" s="84" t="s">
        <v>637</v>
      </c>
      <c r="D459" s="86" t="s">
        <v>638</v>
      </c>
      <c r="E459" s="85" t="s">
        <v>1241</v>
      </c>
    </row>
    <row r="460" spans="1:5" ht="15">
      <c r="A460" s="63" t="s">
        <v>1407</v>
      </c>
      <c r="B460" s="84" t="s">
        <v>1409</v>
      </c>
      <c r="C460" s="84" t="s">
        <v>637</v>
      </c>
      <c r="D460" s="86" t="s">
        <v>638</v>
      </c>
      <c r="E460" s="85">
        <v>20036</v>
      </c>
    </row>
    <row r="461" spans="1:5" ht="15">
      <c r="A461" s="63" t="s">
        <v>404</v>
      </c>
      <c r="B461" s="84" t="s">
        <v>1382</v>
      </c>
      <c r="C461" s="84" t="s">
        <v>661</v>
      </c>
      <c r="D461" s="86" t="s">
        <v>495</v>
      </c>
      <c r="E461" s="85">
        <v>48823</v>
      </c>
    </row>
    <row r="462" spans="1:5" ht="15">
      <c r="A462" s="63" t="s">
        <v>255</v>
      </c>
      <c r="B462" s="80" t="s">
        <v>1242</v>
      </c>
      <c r="C462" s="80" t="s">
        <v>637</v>
      </c>
      <c r="D462" s="81" t="s">
        <v>638</v>
      </c>
      <c r="E462" s="82">
        <v>20006</v>
      </c>
    </row>
    <row r="463" spans="1:5" ht="15">
      <c r="A463" s="63" t="s">
        <v>250</v>
      </c>
      <c r="B463" s="80" t="s">
        <v>1243</v>
      </c>
      <c r="C463" s="80" t="s">
        <v>724</v>
      </c>
      <c r="D463" s="81" t="s">
        <v>550</v>
      </c>
      <c r="E463" s="82">
        <v>10038</v>
      </c>
    </row>
    <row r="464" spans="1:5" ht="15">
      <c r="A464" s="63" t="s">
        <v>119</v>
      </c>
      <c r="B464" s="80" t="s">
        <v>1244</v>
      </c>
      <c r="C464" s="80" t="s">
        <v>1114</v>
      </c>
      <c r="D464" s="81" t="s">
        <v>859</v>
      </c>
      <c r="E464" s="82">
        <v>80909</v>
      </c>
    </row>
    <row r="465" spans="1:5" ht="15">
      <c r="A465" s="63" t="s">
        <v>1542</v>
      </c>
      <c r="B465" s="80" t="s">
        <v>1648</v>
      </c>
      <c r="C465" s="80" t="s">
        <v>1649</v>
      </c>
      <c r="D465" s="81" t="s">
        <v>762</v>
      </c>
      <c r="E465" s="82" t="s">
        <v>1650</v>
      </c>
    </row>
    <row r="466" spans="1:5" ht="15">
      <c r="A466" s="63" t="s">
        <v>262</v>
      </c>
      <c r="B466" s="80" t="s">
        <v>1245</v>
      </c>
      <c r="C466" s="80" t="s">
        <v>1246</v>
      </c>
      <c r="D466" s="81" t="s">
        <v>859</v>
      </c>
      <c r="E466" s="82">
        <v>80301</v>
      </c>
    </row>
    <row r="467" spans="1:5" ht="15">
      <c r="A467" s="63" t="s">
        <v>332</v>
      </c>
      <c r="B467" s="84" t="s">
        <v>1247</v>
      </c>
      <c r="C467" s="84" t="s">
        <v>1174</v>
      </c>
      <c r="D467" s="86" t="s">
        <v>1248</v>
      </c>
      <c r="E467" s="86">
        <v>38655</v>
      </c>
    </row>
    <row r="468" spans="1:5" ht="15">
      <c r="A468" s="63" t="s">
        <v>1674</v>
      </c>
      <c r="B468" s="84" t="s">
        <v>1733</v>
      </c>
      <c r="C468" s="84" t="s">
        <v>1734</v>
      </c>
      <c r="D468" s="86" t="s">
        <v>692</v>
      </c>
      <c r="E468" s="86" t="s">
        <v>1735</v>
      </c>
    </row>
    <row r="469" spans="1:5" ht="15">
      <c r="A469" s="63" t="s">
        <v>23</v>
      </c>
      <c r="B469" s="80" t="s">
        <v>1249</v>
      </c>
      <c r="C469" s="80" t="s">
        <v>564</v>
      </c>
      <c r="D469" s="81" t="s">
        <v>472</v>
      </c>
      <c r="E469" s="82">
        <v>44705</v>
      </c>
    </row>
    <row r="470" spans="1:5" ht="15">
      <c r="A470" s="63" t="s">
        <v>1399</v>
      </c>
      <c r="B470" s="80" t="s">
        <v>1410</v>
      </c>
      <c r="C470" s="80" t="s">
        <v>798</v>
      </c>
      <c r="D470" s="81" t="s">
        <v>706</v>
      </c>
      <c r="E470" s="82">
        <v>64111</v>
      </c>
    </row>
    <row r="471" spans="1:5" ht="15">
      <c r="A471" s="63" t="s">
        <v>1551</v>
      </c>
      <c r="B471" s="80" t="s">
        <v>1651</v>
      </c>
      <c r="C471" s="80" t="s">
        <v>1652</v>
      </c>
      <c r="D471" s="81" t="s">
        <v>472</v>
      </c>
      <c r="E471" s="82">
        <v>44052</v>
      </c>
    </row>
    <row r="472" spans="1:5" ht="15">
      <c r="A472" s="63" t="s">
        <v>1528</v>
      </c>
      <c r="B472" s="80" t="s">
        <v>1653</v>
      </c>
      <c r="C472" s="80" t="s">
        <v>1654</v>
      </c>
      <c r="D472" s="81" t="s">
        <v>768</v>
      </c>
      <c r="E472" s="82">
        <v>20910</v>
      </c>
    </row>
    <row r="473" spans="1:5" ht="15">
      <c r="A473" s="63" t="s">
        <v>403</v>
      </c>
      <c r="B473" s="80" t="s">
        <v>1250</v>
      </c>
      <c r="C473" s="80" t="s">
        <v>471</v>
      </c>
      <c r="D473" s="81" t="s">
        <v>472</v>
      </c>
      <c r="E473" s="82">
        <v>45215</v>
      </c>
    </row>
    <row r="474" spans="1:5" ht="15">
      <c r="A474" s="63" t="s">
        <v>49</v>
      </c>
      <c r="B474" s="80" t="s">
        <v>1251</v>
      </c>
      <c r="C474" s="80" t="s">
        <v>536</v>
      </c>
      <c r="D474" s="81" t="s">
        <v>472</v>
      </c>
      <c r="E474" s="82">
        <v>43605</v>
      </c>
    </row>
    <row r="475" spans="1:5" ht="15">
      <c r="A475" s="63" t="s">
        <v>232</v>
      </c>
      <c r="B475" s="80" t="s">
        <v>1383</v>
      </c>
      <c r="C475" s="80" t="s">
        <v>1384</v>
      </c>
      <c r="D475" s="81" t="s">
        <v>1131</v>
      </c>
      <c r="E475" s="82">
        <v>27157</v>
      </c>
    </row>
    <row r="476" spans="1:5" ht="15">
      <c r="A476" s="63" t="s">
        <v>1252</v>
      </c>
      <c r="B476" s="80" t="s">
        <v>917</v>
      </c>
      <c r="C476" s="80" t="s">
        <v>516</v>
      </c>
      <c r="D476" s="81" t="s">
        <v>472</v>
      </c>
      <c r="E476" s="82">
        <v>43215</v>
      </c>
    </row>
    <row r="477" spans="1:5" ht="15">
      <c r="A477" s="63" t="s">
        <v>1683</v>
      </c>
      <c r="B477" s="80" t="s">
        <v>1736</v>
      </c>
      <c r="C477" s="80" t="s">
        <v>1263</v>
      </c>
      <c r="D477" s="81" t="s">
        <v>472</v>
      </c>
      <c r="E477" s="82">
        <v>43403</v>
      </c>
    </row>
    <row r="478" spans="1:5" ht="15">
      <c r="A478" s="63" t="s">
        <v>358</v>
      </c>
      <c r="B478" s="80" t="s">
        <v>1253</v>
      </c>
      <c r="C478" s="80" t="s">
        <v>858</v>
      </c>
      <c r="D478" s="81" t="s">
        <v>859</v>
      </c>
      <c r="E478" s="82">
        <v>80212</v>
      </c>
    </row>
    <row r="479" spans="1:5" ht="15">
      <c r="A479" s="63" t="s">
        <v>351</v>
      </c>
      <c r="B479" s="80" t="s">
        <v>1254</v>
      </c>
      <c r="C479" s="80" t="s">
        <v>1255</v>
      </c>
      <c r="D479" s="81" t="s">
        <v>498</v>
      </c>
      <c r="E479" s="82" t="s">
        <v>1256</v>
      </c>
    </row>
    <row r="480" spans="1:5" ht="15">
      <c r="A480" s="63" t="s">
        <v>319</v>
      </c>
      <c r="B480" s="80" t="s">
        <v>1257</v>
      </c>
      <c r="C480" s="80" t="s">
        <v>637</v>
      </c>
      <c r="D480" s="81" t="s">
        <v>638</v>
      </c>
      <c r="E480" s="82" t="s">
        <v>1258</v>
      </c>
    </row>
    <row r="481" spans="1:5" ht="15">
      <c r="A481" s="63" t="s">
        <v>416</v>
      </c>
      <c r="B481" s="80" t="s">
        <v>1385</v>
      </c>
      <c r="C481" s="80" t="s">
        <v>1386</v>
      </c>
      <c r="D481" s="81" t="s">
        <v>472</v>
      </c>
      <c r="E481" s="82">
        <v>44906</v>
      </c>
    </row>
    <row r="482" spans="1:5" ht="15">
      <c r="A482" s="63" t="s">
        <v>228</v>
      </c>
      <c r="B482" s="80" t="s">
        <v>1259</v>
      </c>
      <c r="C482" s="80" t="s">
        <v>1260</v>
      </c>
      <c r="D482" s="81" t="s">
        <v>542</v>
      </c>
      <c r="E482" s="82">
        <v>33313</v>
      </c>
    </row>
    <row r="483" spans="1:5" ht="15">
      <c r="A483" s="63" t="s">
        <v>1656</v>
      </c>
      <c r="B483" s="80" t="s">
        <v>1737</v>
      </c>
      <c r="C483" s="80" t="s">
        <v>637</v>
      </c>
      <c r="D483" s="81" t="s">
        <v>638</v>
      </c>
      <c r="E483" s="82">
        <v>20036</v>
      </c>
    </row>
    <row r="484" spans="1:5" ht="15">
      <c r="A484" s="63" t="s">
        <v>1656</v>
      </c>
      <c r="B484" s="80" t="s">
        <v>1738</v>
      </c>
      <c r="C484" s="80" t="s">
        <v>1602</v>
      </c>
      <c r="D484" s="81" t="s">
        <v>611</v>
      </c>
      <c r="E484" s="82">
        <v>30096</v>
      </c>
    </row>
    <row r="485" spans="1:5" ht="15">
      <c r="A485" s="63" t="s">
        <v>1261</v>
      </c>
      <c r="B485" s="84" t="s">
        <v>1262</v>
      </c>
      <c r="C485" s="84" t="s">
        <v>1263</v>
      </c>
      <c r="D485" s="86" t="s">
        <v>472</v>
      </c>
      <c r="E485" s="86">
        <v>43402</v>
      </c>
    </row>
    <row r="486" spans="1:5" ht="15">
      <c r="A486" s="63" t="s">
        <v>160</v>
      </c>
      <c r="B486" s="84" t="s">
        <v>1387</v>
      </c>
      <c r="C486" s="84" t="s">
        <v>1388</v>
      </c>
      <c r="D486" s="86" t="s">
        <v>476</v>
      </c>
      <c r="E486" s="86" t="s">
        <v>1389</v>
      </c>
    </row>
    <row r="487" spans="1:5" ht="15">
      <c r="A487" s="63" t="s">
        <v>159</v>
      </c>
      <c r="B487" s="80" t="s">
        <v>744</v>
      </c>
      <c r="C487" s="80" t="s">
        <v>1264</v>
      </c>
      <c r="D487" s="81" t="s">
        <v>632</v>
      </c>
      <c r="E487" s="82">
        <v>85202</v>
      </c>
    </row>
    <row r="488" spans="1:5" ht="15">
      <c r="A488" s="63" t="s">
        <v>118</v>
      </c>
      <c r="B488" s="84" t="s">
        <v>1265</v>
      </c>
      <c r="C488" s="84" t="s">
        <v>541</v>
      </c>
      <c r="D488" s="86" t="s">
        <v>542</v>
      </c>
      <c r="E488" s="86">
        <v>33301</v>
      </c>
    </row>
    <row r="489" spans="1:5" ht="15">
      <c r="A489" s="63" t="s">
        <v>1456</v>
      </c>
      <c r="B489" s="84" t="s">
        <v>1463</v>
      </c>
      <c r="C489" s="84" t="s">
        <v>1464</v>
      </c>
      <c r="D489" s="86" t="s">
        <v>542</v>
      </c>
      <c r="E489" s="86" t="s">
        <v>1465</v>
      </c>
    </row>
    <row r="490" spans="1:5" ht="15">
      <c r="A490" s="63" t="s">
        <v>140</v>
      </c>
      <c r="B490" s="80" t="s">
        <v>1266</v>
      </c>
      <c r="C490" s="80" t="s">
        <v>1267</v>
      </c>
      <c r="D490" s="81" t="s">
        <v>705</v>
      </c>
      <c r="E490" s="82">
        <v>15213</v>
      </c>
    </row>
    <row r="491" spans="1:5" ht="15">
      <c r="A491" s="63" t="s">
        <v>257</v>
      </c>
      <c r="B491" s="80" t="s">
        <v>1390</v>
      </c>
      <c r="C491" s="80" t="s">
        <v>819</v>
      </c>
      <c r="D491" s="81" t="s">
        <v>542</v>
      </c>
      <c r="E491" s="82">
        <v>32832</v>
      </c>
    </row>
    <row r="492" spans="1:5" ht="15">
      <c r="A492" s="63" t="s">
        <v>1268</v>
      </c>
      <c r="B492" s="80" t="s">
        <v>1269</v>
      </c>
      <c r="C492" s="80" t="s">
        <v>1270</v>
      </c>
      <c r="D492" s="81" t="s">
        <v>1271</v>
      </c>
      <c r="E492" s="82">
        <v>59715</v>
      </c>
    </row>
    <row r="493" spans="1:5" ht="15">
      <c r="A493" s="63" t="s">
        <v>204</v>
      </c>
      <c r="B493" s="84" t="s">
        <v>1272</v>
      </c>
      <c r="C493" s="84" t="s">
        <v>711</v>
      </c>
      <c r="D493" s="86" t="s">
        <v>520</v>
      </c>
      <c r="E493" s="86">
        <v>94104</v>
      </c>
    </row>
    <row r="494" spans="1:5" ht="15">
      <c r="A494" s="63" t="s">
        <v>222</v>
      </c>
      <c r="B494" s="80" t="s">
        <v>1273</v>
      </c>
      <c r="C494" s="80" t="s">
        <v>728</v>
      </c>
      <c r="D494" s="81" t="s">
        <v>729</v>
      </c>
      <c r="E494" s="82">
        <v>37923</v>
      </c>
    </row>
    <row r="495" spans="1:5" ht="15">
      <c r="A495" s="63" t="s">
        <v>107</v>
      </c>
      <c r="B495" s="84" t="s">
        <v>1274</v>
      </c>
      <c r="C495" s="84" t="s">
        <v>746</v>
      </c>
      <c r="D495" s="86" t="s">
        <v>729</v>
      </c>
      <c r="E495" s="86">
        <v>38133</v>
      </c>
    </row>
  </sheetData>
  <sheetProtection/>
  <autoFilter ref="A1:E495"/>
  <printOptions/>
  <pageMargins left="0.7" right="0.7" top="0.75" bottom="0.75" header="0.3" footer="0.3"/>
  <pageSetup fitToHeight="11" fitToWidth="1" horizontalDpi="600" verticalDpi="600" orientation="landscape" scale="59" r:id="rId1"/>
  <ignoredErrors>
    <ignoredError sqref="E45 E98 E274 E349 E419 E450 E454 E486 E421"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H94"/>
  <sheetViews>
    <sheetView zoomScalePageLayoutView="0" workbookViewId="0" topLeftCell="A1">
      <pane ySplit="1" topLeftCell="A77" activePane="bottomLeft" state="frozen"/>
      <selection pane="topLeft" activeCell="A1" sqref="A1"/>
      <selection pane="bottomLeft" activeCell="E91" sqref="E91"/>
    </sheetView>
  </sheetViews>
  <sheetFormatPr defaultColWidth="9.140625" defaultRowHeight="15"/>
  <cols>
    <col min="1" max="1" width="44.8515625" style="54" customWidth="1"/>
    <col min="2" max="2" width="49.7109375" style="54" customWidth="1"/>
    <col min="3" max="3" width="39.140625" style="54" customWidth="1"/>
    <col min="4" max="4" width="17.140625" style="54" customWidth="1"/>
    <col min="5" max="5" width="17.7109375" style="54" bestFit="1" customWidth="1"/>
    <col min="6" max="6" width="10.7109375" style="54" bestFit="1" customWidth="1"/>
    <col min="7" max="7" width="13.7109375" style="54" bestFit="1" customWidth="1"/>
    <col min="8" max="8" width="34.00390625" style="54" bestFit="1" customWidth="1"/>
    <col min="9" max="16384" width="9.140625" style="54" customWidth="1"/>
  </cols>
  <sheetData>
    <row r="1" spans="1:8" ht="45">
      <c r="A1" s="50" t="s">
        <v>460</v>
      </c>
      <c r="B1" s="50" t="s">
        <v>461</v>
      </c>
      <c r="C1" s="51" t="s">
        <v>462</v>
      </c>
      <c r="D1" s="51" t="s">
        <v>463</v>
      </c>
      <c r="E1" s="50" t="s">
        <v>464</v>
      </c>
      <c r="F1" s="52" t="s">
        <v>465</v>
      </c>
      <c r="G1" s="53" t="s">
        <v>466</v>
      </c>
      <c r="H1" s="51" t="s">
        <v>467</v>
      </c>
    </row>
    <row r="2" spans="1:8" ht="15">
      <c r="A2" s="60" t="s">
        <v>469</v>
      </c>
      <c r="B2" s="60"/>
      <c r="C2" s="60" t="s">
        <v>470</v>
      </c>
      <c r="D2" s="56" t="s">
        <v>471</v>
      </c>
      <c r="E2" s="57" t="s">
        <v>472</v>
      </c>
      <c r="F2" s="58">
        <v>45238</v>
      </c>
      <c r="G2" s="59" t="s">
        <v>473</v>
      </c>
      <c r="H2" s="56"/>
    </row>
    <row r="3" spans="1:8" ht="15">
      <c r="A3" s="60" t="s">
        <v>1397</v>
      </c>
      <c r="B3" s="60"/>
      <c r="C3" s="60" t="s">
        <v>1423</v>
      </c>
      <c r="D3" s="56" t="s">
        <v>1424</v>
      </c>
      <c r="E3" s="57" t="s">
        <v>476</v>
      </c>
      <c r="F3" s="91" t="s">
        <v>1425</v>
      </c>
      <c r="G3" s="59" t="s">
        <v>1426</v>
      </c>
      <c r="H3" s="61" t="s">
        <v>1427</v>
      </c>
    </row>
    <row r="4" spans="1:8" ht="15">
      <c r="A4" s="60" t="s">
        <v>478</v>
      </c>
      <c r="B4" s="60" t="s">
        <v>479</v>
      </c>
      <c r="C4" s="60" t="s">
        <v>480</v>
      </c>
      <c r="D4" s="56" t="s">
        <v>481</v>
      </c>
      <c r="E4" s="57" t="s">
        <v>482</v>
      </c>
      <c r="F4" s="58">
        <v>56301</v>
      </c>
      <c r="G4" s="59" t="s">
        <v>483</v>
      </c>
      <c r="H4" s="61" t="s">
        <v>484</v>
      </c>
    </row>
    <row r="5" spans="1:8" ht="15">
      <c r="A5" s="60" t="s">
        <v>485</v>
      </c>
      <c r="B5" s="60"/>
      <c r="C5" s="60" t="s">
        <v>486</v>
      </c>
      <c r="D5" s="56" t="s">
        <v>487</v>
      </c>
      <c r="E5" s="57" t="s">
        <v>488</v>
      </c>
      <c r="F5" s="58" t="s">
        <v>489</v>
      </c>
      <c r="G5" s="59" t="s">
        <v>490</v>
      </c>
      <c r="H5" s="61" t="s">
        <v>491</v>
      </c>
    </row>
    <row r="6" spans="1:8" ht="15">
      <c r="A6" s="65" t="s">
        <v>208</v>
      </c>
      <c r="B6" s="62" t="s">
        <v>492</v>
      </c>
      <c r="C6" s="56" t="s">
        <v>493</v>
      </c>
      <c r="D6" s="56" t="s">
        <v>494</v>
      </c>
      <c r="E6" s="57" t="s">
        <v>495</v>
      </c>
      <c r="F6" s="58">
        <v>48034</v>
      </c>
      <c r="G6" s="59" t="s">
        <v>496</v>
      </c>
      <c r="H6" s="56"/>
    </row>
    <row r="7" spans="1:8" ht="15">
      <c r="A7" s="60" t="s">
        <v>500</v>
      </c>
      <c r="B7" s="60"/>
      <c r="C7" s="60" t="s">
        <v>501</v>
      </c>
      <c r="D7" s="56" t="s">
        <v>502</v>
      </c>
      <c r="E7" s="57" t="s">
        <v>503</v>
      </c>
      <c r="F7" s="58">
        <v>22101</v>
      </c>
      <c r="G7" s="59" t="s">
        <v>504</v>
      </c>
      <c r="H7" s="56"/>
    </row>
    <row r="8" spans="1:8" ht="15">
      <c r="A8" s="60" t="s">
        <v>288</v>
      </c>
      <c r="B8" s="60"/>
      <c r="C8" s="60" t="s">
        <v>505</v>
      </c>
      <c r="D8" s="56" t="s">
        <v>506</v>
      </c>
      <c r="E8" s="57" t="s">
        <v>507</v>
      </c>
      <c r="F8" s="58">
        <v>46142</v>
      </c>
      <c r="G8" s="59" t="s">
        <v>508</v>
      </c>
      <c r="H8" s="61" t="s">
        <v>1439</v>
      </c>
    </row>
    <row r="9" spans="1:8" ht="15">
      <c r="A9" s="60" t="s">
        <v>1536</v>
      </c>
      <c r="B9" s="60" t="s">
        <v>1564</v>
      </c>
      <c r="C9" s="60" t="s">
        <v>1779</v>
      </c>
      <c r="D9" s="56" t="s">
        <v>509</v>
      </c>
      <c r="E9" s="57" t="s">
        <v>510</v>
      </c>
      <c r="F9" s="58">
        <v>52211</v>
      </c>
      <c r="G9" s="59" t="s">
        <v>1565</v>
      </c>
      <c r="H9" s="61" t="s">
        <v>1566</v>
      </c>
    </row>
    <row r="10" spans="1:8" ht="15">
      <c r="A10" s="60" t="s">
        <v>15</v>
      </c>
      <c r="B10" s="60"/>
      <c r="C10" s="60" t="s">
        <v>511</v>
      </c>
      <c r="D10" s="56" t="s">
        <v>512</v>
      </c>
      <c r="E10" s="57" t="s">
        <v>472</v>
      </c>
      <c r="F10" s="58">
        <v>44512</v>
      </c>
      <c r="G10" s="59" t="s">
        <v>513</v>
      </c>
      <c r="H10" s="56"/>
    </row>
    <row r="11" spans="1:8" ht="15">
      <c r="A11" s="60" t="s">
        <v>514</v>
      </c>
      <c r="B11" s="60"/>
      <c r="C11" s="56" t="s">
        <v>515</v>
      </c>
      <c r="D11" s="56" t="s">
        <v>516</v>
      </c>
      <c r="E11" s="57" t="s">
        <v>472</v>
      </c>
      <c r="F11" s="58">
        <v>43207</v>
      </c>
      <c r="G11" s="59">
        <v>6144435899</v>
      </c>
      <c r="H11" s="56"/>
    </row>
    <row r="12" spans="1:8" ht="15">
      <c r="A12" s="60" t="s">
        <v>11</v>
      </c>
      <c r="B12" s="60" t="s">
        <v>517</v>
      </c>
      <c r="C12" s="56" t="s">
        <v>518</v>
      </c>
      <c r="D12" s="56" t="s">
        <v>519</v>
      </c>
      <c r="E12" s="57" t="s">
        <v>520</v>
      </c>
      <c r="F12" s="58">
        <v>92123</v>
      </c>
      <c r="G12" s="59" t="s">
        <v>521</v>
      </c>
      <c r="H12" s="61" t="s">
        <v>522</v>
      </c>
    </row>
    <row r="13" spans="1:8" ht="15">
      <c r="A13" s="60" t="s">
        <v>1484</v>
      </c>
      <c r="B13" s="60"/>
      <c r="C13" s="56" t="s">
        <v>1496</v>
      </c>
      <c r="D13" s="56" t="s">
        <v>1497</v>
      </c>
      <c r="E13" s="57" t="s">
        <v>472</v>
      </c>
      <c r="F13" s="58">
        <v>43081</v>
      </c>
      <c r="G13" s="59" t="s">
        <v>1498</v>
      </c>
      <c r="H13" s="61"/>
    </row>
    <row r="14" spans="1:8" ht="15">
      <c r="A14" s="60" t="s">
        <v>1530</v>
      </c>
      <c r="B14" s="60"/>
      <c r="C14" s="60" t="s">
        <v>1561</v>
      </c>
      <c r="D14" s="56" t="s">
        <v>1562</v>
      </c>
      <c r="E14" s="57" t="s">
        <v>472</v>
      </c>
      <c r="F14" s="58">
        <v>43452</v>
      </c>
      <c r="G14" s="59" t="s">
        <v>1563</v>
      </c>
      <c r="H14" s="56"/>
    </row>
    <row r="15" spans="1:8" ht="15">
      <c r="A15" s="60" t="s">
        <v>1275</v>
      </c>
      <c r="B15" s="60"/>
      <c r="C15" s="60" t="s">
        <v>1276</v>
      </c>
      <c r="D15" s="56" t="s">
        <v>722</v>
      </c>
      <c r="E15" s="57" t="s">
        <v>542</v>
      </c>
      <c r="F15" s="58">
        <v>32534</v>
      </c>
      <c r="G15" s="59" t="s">
        <v>1277</v>
      </c>
      <c r="H15" s="61"/>
    </row>
    <row r="16" spans="1:8" ht="15">
      <c r="A16" s="60" t="s">
        <v>115</v>
      </c>
      <c r="B16" s="60"/>
      <c r="C16" s="60" t="s">
        <v>523</v>
      </c>
      <c r="D16" s="56" t="s">
        <v>524</v>
      </c>
      <c r="E16" s="57" t="s">
        <v>525</v>
      </c>
      <c r="F16" s="58">
        <v>98004</v>
      </c>
      <c r="G16" s="59">
        <v>4142240224</v>
      </c>
      <c r="H16" s="61" t="s">
        <v>526</v>
      </c>
    </row>
    <row r="17" spans="1:8" ht="15">
      <c r="A17" s="65" t="s">
        <v>29</v>
      </c>
      <c r="B17" s="72"/>
      <c r="C17" s="65" t="s">
        <v>527</v>
      </c>
      <c r="D17" s="56" t="s">
        <v>497</v>
      </c>
      <c r="E17" s="57" t="s">
        <v>498</v>
      </c>
      <c r="F17" s="58">
        <v>60154</v>
      </c>
      <c r="G17" s="59">
        <v>7084102106</v>
      </c>
      <c r="H17" s="61" t="s">
        <v>1441</v>
      </c>
    </row>
    <row r="18" spans="1:8" ht="15">
      <c r="A18" s="60" t="s">
        <v>528</v>
      </c>
      <c r="B18" s="60"/>
      <c r="C18" s="60" t="s">
        <v>529</v>
      </c>
      <c r="D18" s="56" t="s">
        <v>530</v>
      </c>
      <c r="E18" s="57" t="s">
        <v>531</v>
      </c>
      <c r="F18" s="58">
        <v>97501</v>
      </c>
      <c r="G18" s="59">
        <v>5417342565</v>
      </c>
      <c r="H18" s="61" t="s">
        <v>532</v>
      </c>
    </row>
    <row r="19" spans="1:8" ht="15">
      <c r="A19" s="60" t="s">
        <v>268</v>
      </c>
      <c r="B19" s="60"/>
      <c r="C19" s="60" t="s">
        <v>533</v>
      </c>
      <c r="D19" s="56" t="s">
        <v>534</v>
      </c>
      <c r="E19" s="57" t="s">
        <v>503</v>
      </c>
      <c r="F19" s="58">
        <v>22206</v>
      </c>
      <c r="G19" s="59" t="s">
        <v>535</v>
      </c>
      <c r="H19" s="61"/>
    </row>
    <row r="20" spans="1:8" ht="15">
      <c r="A20" s="60" t="s">
        <v>223</v>
      </c>
      <c r="B20" s="60"/>
      <c r="C20" s="60" t="s">
        <v>1687</v>
      </c>
      <c r="D20" s="56" t="s">
        <v>1688</v>
      </c>
      <c r="E20" s="57" t="s">
        <v>503</v>
      </c>
      <c r="F20" s="58">
        <v>23325</v>
      </c>
      <c r="G20" s="59" t="s">
        <v>1689</v>
      </c>
      <c r="H20" s="61" t="s">
        <v>1690</v>
      </c>
    </row>
    <row r="21" spans="1:8" ht="15">
      <c r="A21" s="60" t="s">
        <v>1396</v>
      </c>
      <c r="B21" s="60"/>
      <c r="C21" s="60" t="s">
        <v>1428</v>
      </c>
      <c r="D21" s="56" t="s">
        <v>1429</v>
      </c>
      <c r="E21" s="57" t="s">
        <v>1430</v>
      </c>
      <c r="F21" s="58">
        <v>84107</v>
      </c>
      <c r="G21" s="59" t="s">
        <v>1431</v>
      </c>
      <c r="H21" s="61" t="s">
        <v>1432</v>
      </c>
    </row>
    <row r="22" spans="1:8" ht="15">
      <c r="A22" s="60" t="s">
        <v>33</v>
      </c>
      <c r="B22" s="60"/>
      <c r="C22" s="60" t="s">
        <v>538</v>
      </c>
      <c r="D22" s="56" t="s">
        <v>474</v>
      </c>
      <c r="E22" s="57" t="s">
        <v>475</v>
      </c>
      <c r="F22" s="58">
        <v>89104</v>
      </c>
      <c r="G22" s="59">
        <v>7023882999</v>
      </c>
      <c r="H22" s="61" t="s">
        <v>539</v>
      </c>
    </row>
    <row r="23" spans="1:8" ht="15">
      <c r="A23" s="60" t="s">
        <v>34</v>
      </c>
      <c r="B23" s="60"/>
      <c r="C23" s="60" t="s">
        <v>540</v>
      </c>
      <c r="D23" s="56" t="s">
        <v>541</v>
      </c>
      <c r="E23" s="57" t="s">
        <v>542</v>
      </c>
      <c r="F23" s="58">
        <v>33315</v>
      </c>
      <c r="G23" s="59">
        <v>9547121217</v>
      </c>
      <c r="H23" s="56"/>
    </row>
    <row r="24" spans="1:8" ht="15">
      <c r="A24" s="60" t="s">
        <v>247</v>
      </c>
      <c r="B24" s="60"/>
      <c r="C24" s="60" t="s">
        <v>1438</v>
      </c>
      <c r="D24" s="56" t="s">
        <v>543</v>
      </c>
      <c r="E24" s="57" t="s">
        <v>544</v>
      </c>
      <c r="F24" s="58">
        <v>2210</v>
      </c>
      <c r="G24" s="59" t="s">
        <v>545</v>
      </c>
      <c r="H24" s="61" t="s">
        <v>546</v>
      </c>
    </row>
    <row r="25" spans="1:8" ht="15">
      <c r="A25" s="60" t="s">
        <v>547</v>
      </c>
      <c r="B25" s="60" t="s">
        <v>81</v>
      </c>
      <c r="C25" s="60" t="s">
        <v>548</v>
      </c>
      <c r="D25" s="56" t="s">
        <v>506</v>
      </c>
      <c r="E25" s="57" t="s">
        <v>507</v>
      </c>
      <c r="F25" s="58">
        <v>46142</v>
      </c>
      <c r="G25" s="59">
        <v>3178070520</v>
      </c>
      <c r="H25" s="61" t="s">
        <v>1440</v>
      </c>
    </row>
    <row r="26" spans="1:8" ht="15">
      <c r="A26" s="60" t="s">
        <v>83</v>
      </c>
      <c r="B26" s="60"/>
      <c r="C26" s="60" t="s">
        <v>549</v>
      </c>
      <c r="D26" s="56" t="s">
        <v>509</v>
      </c>
      <c r="E26" s="57" t="s">
        <v>550</v>
      </c>
      <c r="F26" s="58">
        <v>11201</v>
      </c>
      <c r="G26" s="59">
        <v>7184885577</v>
      </c>
      <c r="H26" s="61" t="s">
        <v>1442</v>
      </c>
    </row>
    <row r="27" spans="1:8" ht="15">
      <c r="A27" s="60" t="s">
        <v>1527</v>
      </c>
      <c r="B27" s="60"/>
      <c r="C27" s="60" t="s">
        <v>1567</v>
      </c>
      <c r="D27" s="56" t="s">
        <v>803</v>
      </c>
      <c r="E27" s="57" t="s">
        <v>472</v>
      </c>
      <c r="F27" s="58">
        <v>44132</v>
      </c>
      <c r="G27" s="59" t="s">
        <v>1568</v>
      </c>
      <c r="H27" s="61"/>
    </row>
    <row r="28" spans="1:8" ht="15">
      <c r="A28" s="65" t="s">
        <v>551</v>
      </c>
      <c r="B28" s="72" t="s">
        <v>1443</v>
      </c>
      <c r="C28" s="72" t="s">
        <v>552</v>
      </c>
      <c r="D28" s="56" t="s">
        <v>553</v>
      </c>
      <c r="E28" s="57" t="s">
        <v>542</v>
      </c>
      <c r="F28" s="58">
        <v>33764</v>
      </c>
      <c r="G28" s="59" t="s">
        <v>554</v>
      </c>
      <c r="H28" s="56"/>
    </row>
    <row r="29" spans="1:8" ht="15">
      <c r="A29" s="60" t="s">
        <v>189</v>
      </c>
      <c r="B29" s="60"/>
      <c r="C29" s="60" t="s">
        <v>555</v>
      </c>
      <c r="D29" s="56" t="s">
        <v>556</v>
      </c>
      <c r="E29" s="57" t="s">
        <v>476</v>
      </c>
      <c r="F29" s="58">
        <v>7495</v>
      </c>
      <c r="G29" s="59">
        <v>2013270200</v>
      </c>
      <c r="H29" s="61" t="s">
        <v>557</v>
      </c>
    </row>
    <row r="30" spans="1:8" ht="15">
      <c r="A30" s="60" t="s">
        <v>36</v>
      </c>
      <c r="B30" s="60"/>
      <c r="C30" s="60" t="s">
        <v>558</v>
      </c>
      <c r="D30" s="56" t="s">
        <v>559</v>
      </c>
      <c r="E30" s="57" t="s">
        <v>472</v>
      </c>
      <c r="F30" s="58">
        <v>44203</v>
      </c>
      <c r="G30" s="59">
        <v>3307524302</v>
      </c>
      <c r="H30" s="61" t="s">
        <v>1560</v>
      </c>
    </row>
    <row r="31" spans="1:8" ht="15">
      <c r="A31" s="60" t="s">
        <v>53</v>
      </c>
      <c r="B31" s="60"/>
      <c r="C31" s="60" t="s">
        <v>560</v>
      </c>
      <c r="D31" s="56" t="s">
        <v>561</v>
      </c>
      <c r="E31" s="57" t="s">
        <v>520</v>
      </c>
      <c r="F31" s="58">
        <v>90028</v>
      </c>
      <c r="G31" s="59">
        <v>8884741900</v>
      </c>
      <c r="H31" s="56"/>
    </row>
    <row r="32" spans="1:8" ht="15">
      <c r="A32" s="60" t="s">
        <v>373</v>
      </c>
      <c r="B32" s="60"/>
      <c r="C32" s="60" t="s">
        <v>1278</v>
      </c>
      <c r="D32" s="56" t="s">
        <v>563</v>
      </c>
      <c r="E32" s="57" t="s">
        <v>472</v>
      </c>
      <c r="F32" s="58">
        <v>45013</v>
      </c>
      <c r="G32" s="59" t="s">
        <v>1279</v>
      </c>
      <c r="H32" s="56"/>
    </row>
    <row r="33" spans="1:8" ht="15">
      <c r="A33" s="60" t="s">
        <v>85</v>
      </c>
      <c r="B33" s="60"/>
      <c r="C33" s="60" t="s">
        <v>562</v>
      </c>
      <c r="D33" s="56" t="s">
        <v>563</v>
      </c>
      <c r="E33" s="57" t="s">
        <v>472</v>
      </c>
      <c r="F33" s="58">
        <v>45015</v>
      </c>
      <c r="G33" s="59">
        <v>5133282881</v>
      </c>
      <c r="H33" s="56"/>
    </row>
    <row r="34" spans="1:8" ht="15">
      <c r="A34" s="60" t="s">
        <v>325</v>
      </c>
      <c r="B34" s="60"/>
      <c r="C34" s="60" t="s">
        <v>565</v>
      </c>
      <c r="D34" s="56" t="s">
        <v>566</v>
      </c>
      <c r="E34" s="57" t="s">
        <v>472</v>
      </c>
      <c r="F34" s="58">
        <v>44512</v>
      </c>
      <c r="G34" s="59">
        <v>3307261679</v>
      </c>
      <c r="H34" s="56"/>
    </row>
    <row r="35" spans="1:8" ht="15">
      <c r="A35" s="60" t="s">
        <v>1510</v>
      </c>
      <c r="B35" s="60" t="s">
        <v>1569</v>
      </c>
      <c r="C35" s="60" t="s">
        <v>1570</v>
      </c>
      <c r="D35" s="56" t="s">
        <v>564</v>
      </c>
      <c r="E35" s="57" t="s">
        <v>472</v>
      </c>
      <c r="F35" s="58">
        <v>44702</v>
      </c>
      <c r="G35" s="59" t="s">
        <v>1571</v>
      </c>
      <c r="H35" s="56"/>
    </row>
    <row r="36" spans="1:8" ht="15">
      <c r="A36" s="60" t="s">
        <v>302</v>
      </c>
      <c r="B36" s="55" t="s">
        <v>567</v>
      </c>
      <c r="C36" s="56" t="s">
        <v>568</v>
      </c>
      <c r="D36" s="56" t="s">
        <v>569</v>
      </c>
      <c r="E36" s="57" t="s">
        <v>570</v>
      </c>
      <c r="F36" s="58" t="s">
        <v>571</v>
      </c>
      <c r="G36" s="59">
        <v>2049424242</v>
      </c>
      <c r="H36" s="61" t="s">
        <v>1444</v>
      </c>
    </row>
    <row r="37" spans="1:8" ht="15">
      <c r="A37" s="60" t="s">
        <v>1559</v>
      </c>
      <c r="B37" s="55"/>
      <c r="C37" s="56" t="s">
        <v>1278</v>
      </c>
      <c r="D37" s="56" t="s">
        <v>563</v>
      </c>
      <c r="E37" s="57" t="s">
        <v>472</v>
      </c>
      <c r="F37" s="58">
        <v>45013</v>
      </c>
      <c r="G37" s="59" t="s">
        <v>1279</v>
      </c>
      <c r="H37" s="61"/>
    </row>
    <row r="38" spans="1:8" ht="15">
      <c r="A38" s="65" t="s">
        <v>260</v>
      </c>
      <c r="B38" s="72"/>
      <c r="C38" s="55" t="s">
        <v>572</v>
      </c>
      <c r="D38" s="56" t="s">
        <v>566</v>
      </c>
      <c r="E38" s="57" t="s">
        <v>472</v>
      </c>
      <c r="F38" s="58">
        <v>44512</v>
      </c>
      <c r="G38" s="59">
        <v>3306299368</v>
      </c>
      <c r="H38" s="56"/>
    </row>
    <row r="39" spans="1:8" ht="15">
      <c r="A39" s="65" t="s">
        <v>371</v>
      </c>
      <c r="B39" s="72"/>
      <c r="C39" s="55" t="s">
        <v>1467</v>
      </c>
      <c r="D39" s="56" t="s">
        <v>1468</v>
      </c>
      <c r="E39" s="57" t="s">
        <v>542</v>
      </c>
      <c r="F39" s="58">
        <v>32548</v>
      </c>
      <c r="G39" s="59" t="s">
        <v>1469</v>
      </c>
      <c r="H39" s="56"/>
    </row>
    <row r="40" spans="1:8" ht="15">
      <c r="A40" s="60" t="s">
        <v>131</v>
      </c>
      <c r="B40" s="60"/>
      <c r="C40" s="60" t="s">
        <v>573</v>
      </c>
      <c r="D40" s="56" t="s">
        <v>574</v>
      </c>
      <c r="E40" s="57" t="s">
        <v>531</v>
      </c>
      <c r="F40" s="58">
        <v>97230</v>
      </c>
      <c r="G40" s="59">
        <v>5032570100</v>
      </c>
      <c r="H40" s="56"/>
    </row>
    <row r="41" spans="1:8" ht="15">
      <c r="A41" s="60" t="s">
        <v>213</v>
      </c>
      <c r="B41" s="60"/>
      <c r="C41" s="60" t="s">
        <v>575</v>
      </c>
      <c r="D41" s="56" t="s">
        <v>576</v>
      </c>
      <c r="E41" s="57" t="s">
        <v>520</v>
      </c>
      <c r="F41" s="58">
        <v>90245</v>
      </c>
      <c r="G41" s="59">
        <v>3106152308</v>
      </c>
      <c r="H41" s="61" t="s">
        <v>1445</v>
      </c>
    </row>
    <row r="42" spans="1:8" ht="15">
      <c r="A42" s="60" t="s">
        <v>27</v>
      </c>
      <c r="B42" s="60"/>
      <c r="C42" s="60" t="s">
        <v>577</v>
      </c>
      <c r="D42" s="56" t="s">
        <v>578</v>
      </c>
      <c r="E42" s="57" t="s">
        <v>550</v>
      </c>
      <c r="F42" s="58">
        <v>10509</v>
      </c>
      <c r="G42" s="59" t="s">
        <v>579</v>
      </c>
      <c r="H42" s="61" t="s">
        <v>580</v>
      </c>
    </row>
    <row r="43" spans="1:8" ht="15">
      <c r="A43" s="60" t="s">
        <v>193</v>
      </c>
      <c r="B43" s="60"/>
      <c r="C43" s="60" t="s">
        <v>581</v>
      </c>
      <c r="D43" s="56" t="s">
        <v>582</v>
      </c>
      <c r="E43" s="57" t="s">
        <v>520</v>
      </c>
      <c r="F43" s="58">
        <v>91303</v>
      </c>
      <c r="G43" s="59">
        <v>8182223470</v>
      </c>
      <c r="H43" s="61" t="s">
        <v>1446</v>
      </c>
    </row>
    <row r="44" spans="1:8" ht="90">
      <c r="A44" s="73" t="s">
        <v>583</v>
      </c>
      <c r="B44" s="73" t="s">
        <v>584</v>
      </c>
      <c r="C44" s="73" t="s">
        <v>585</v>
      </c>
      <c r="D44" s="67" t="s">
        <v>586</v>
      </c>
      <c r="E44" s="68" t="s">
        <v>587</v>
      </c>
      <c r="F44" s="69">
        <v>72120</v>
      </c>
      <c r="G44" s="70">
        <v>5018355000</v>
      </c>
      <c r="H44" s="71" t="s">
        <v>588</v>
      </c>
    </row>
    <row r="45" spans="1:8" ht="15">
      <c r="A45" s="73" t="s">
        <v>1553</v>
      </c>
      <c r="B45" s="73"/>
      <c r="C45" s="73" t="s">
        <v>1573</v>
      </c>
      <c r="D45" s="67" t="s">
        <v>985</v>
      </c>
      <c r="E45" s="68" t="s">
        <v>589</v>
      </c>
      <c r="F45" s="69">
        <v>68508</v>
      </c>
      <c r="G45" s="70" t="s">
        <v>1574</v>
      </c>
      <c r="H45" s="93" t="s">
        <v>1572</v>
      </c>
    </row>
    <row r="46" spans="1:8" ht="15">
      <c r="A46" s="60" t="s">
        <v>286</v>
      </c>
      <c r="B46" s="60" t="s">
        <v>590</v>
      </c>
      <c r="C46" s="60" t="s">
        <v>591</v>
      </c>
      <c r="D46" s="56" t="s">
        <v>592</v>
      </c>
      <c r="E46" s="57" t="s">
        <v>472</v>
      </c>
      <c r="F46" s="58">
        <v>44240</v>
      </c>
      <c r="G46" s="59">
        <v>3306506011</v>
      </c>
      <c r="H46" s="61" t="s">
        <v>593</v>
      </c>
    </row>
    <row r="47" spans="1:8" ht="15">
      <c r="A47" s="60" t="s">
        <v>594</v>
      </c>
      <c r="B47" s="56" t="s">
        <v>595</v>
      </c>
      <c r="C47" s="60" t="s">
        <v>596</v>
      </c>
      <c r="D47" s="56" t="s">
        <v>597</v>
      </c>
      <c r="E47" s="57" t="s">
        <v>472</v>
      </c>
      <c r="F47" s="58">
        <v>44333</v>
      </c>
      <c r="G47" s="59">
        <v>3306681400</v>
      </c>
      <c r="H47" s="61" t="s">
        <v>598</v>
      </c>
    </row>
    <row r="48" spans="1:8" ht="15">
      <c r="A48" s="60" t="s">
        <v>252</v>
      </c>
      <c r="B48" s="60"/>
      <c r="C48" s="60" t="s">
        <v>599</v>
      </c>
      <c r="D48" s="56" t="s">
        <v>494</v>
      </c>
      <c r="E48" s="57" t="s">
        <v>495</v>
      </c>
      <c r="F48" s="58">
        <v>48033</v>
      </c>
      <c r="G48" s="59">
        <v>2485528866</v>
      </c>
      <c r="H48" s="61" t="s">
        <v>600</v>
      </c>
    </row>
    <row r="49" spans="1:8" ht="15">
      <c r="A49" s="60" t="s">
        <v>601</v>
      </c>
      <c r="B49" s="60"/>
      <c r="C49" s="60" t="s">
        <v>602</v>
      </c>
      <c r="D49" s="56" t="s">
        <v>603</v>
      </c>
      <c r="E49" s="57" t="s">
        <v>544</v>
      </c>
      <c r="F49" s="58">
        <v>2140</v>
      </c>
      <c r="G49" s="59">
        <v>6174924474</v>
      </c>
      <c r="H49" s="56"/>
    </row>
    <row r="50" spans="1:8" ht="15">
      <c r="A50" s="60" t="s">
        <v>434</v>
      </c>
      <c r="B50" s="60"/>
      <c r="C50" s="60" t="s">
        <v>604</v>
      </c>
      <c r="D50" s="56" t="s">
        <v>605</v>
      </c>
      <c r="E50" s="57" t="s">
        <v>495</v>
      </c>
      <c r="F50" s="58">
        <v>49504</v>
      </c>
      <c r="G50" s="59">
        <v>6164538711</v>
      </c>
      <c r="H50" s="61" t="s">
        <v>606</v>
      </c>
    </row>
    <row r="51" spans="1:8" ht="15">
      <c r="A51" s="60" t="s">
        <v>607</v>
      </c>
      <c r="B51" s="60" t="s">
        <v>608</v>
      </c>
      <c r="C51" s="60" t="s">
        <v>609</v>
      </c>
      <c r="D51" s="56" t="s">
        <v>610</v>
      </c>
      <c r="E51" s="57" t="s">
        <v>611</v>
      </c>
      <c r="F51" s="58">
        <v>30305</v>
      </c>
      <c r="G51" s="59" t="s">
        <v>612</v>
      </c>
      <c r="H51" s="56"/>
    </row>
    <row r="52" spans="1:8" ht="15">
      <c r="A52" s="60" t="s">
        <v>613</v>
      </c>
      <c r="B52" s="60"/>
      <c r="C52" s="60" t="s">
        <v>614</v>
      </c>
      <c r="D52" s="56" t="s">
        <v>615</v>
      </c>
      <c r="E52" s="57" t="s">
        <v>616</v>
      </c>
      <c r="F52" s="58" t="s">
        <v>617</v>
      </c>
      <c r="G52" s="59" t="s">
        <v>618</v>
      </c>
      <c r="H52" s="61" t="s">
        <v>619</v>
      </c>
    </row>
    <row r="53" spans="1:8" ht="15">
      <c r="A53" s="60" t="s">
        <v>620</v>
      </c>
      <c r="B53" s="60"/>
      <c r="C53" s="60" t="s">
        <v>621</v>
      </c>
      <c r="D53" s="56" t="s">
        <v>622</v>
      </c>
      <c r="E53" s="57" t="s">
        <v>472</v>
      </c>
      <c r="F53" s="58">
        <v>45505</v>
      </c>
      <c r="G53" s="59">
        <v>9373239928</v>
      </c>
      <c r="H53" s="56"/>
    </row>
    <row r="54" spans="1:8" ht="15">
      <c r="A54" s="60" t="s">
        <v>1482</v>
      </c>
      <c r="B54" s="60"/>
      <c r="C54" s="60" t="s">
        <v>1499</v>
      </c>
      <c r="D54" s="56" t="s">
        <v>1500</v>
      </c>
      <c r="E54" s="57" t="s">
        <v>507</v>
      </c>
      <c r="F54" s="58">
        <v>46517</v>
      </c>
      <c r="G54" s="59" t="s">
        <v>1501</v>
      </c>
      <c r="H54" s="56"/>
    </row>
    <row r="55" spans="1:8" ht="15">
      <c r="A55" s="65" t="s">
        <v>41</v>
      </c>
      <c r="B55" s="65"/>
      <c r="C55" s="60" t="s">
        <v>623</v>
      </c>
      <c r="D55" s="56" t="s">
        <v>624</v>
      </c>
      <c r="E55" s="57" t="s">
        <v>472</v>
      </c>
      <c r="F55" s="58">
        <v>44128</v>
      </c>
      <c r="G55" s="59">
        <v>2166624483</v>
      </c>
      <c r="H55" s="61" t="s">
        <v>1447</v>
      </c>
    </row>
    <row r="56" spans="1:8" ht="30">
      <c r="A56" s="60" t="s">
        <v>625</v>
      </c>
      <c r="B56" s="60"/>
      <c r="C56" s="60" t="s">
        <v>626</v>
      </c>
      <c r="D56" s="56" t="s">
        <v>627</v>
      </c>
      <c r="E56" s="57" t="s">
        <v>472</v>
      </c>
      <c r="F56" s="58">
        <v>43065</v>
      </c>
      <c r="G56" s="59">
        <v>7408811888</v>
      </c>
      <c r="H56" s="56"/>
    </row>
    <row r="57" spans="1:8" ht="15">
      <c r="A57" s="60" t="s">
        <v>1770</v>
      </c>
      <c r="B57" s="60" t="s">
        <v>1769</v>
      </c>
      <c r="C57" s="60" t="s">
        <v>1771</v>
      </c>
      <c r="D57" s="56" t="s">
        <v>471</v>
      </c>
      <c r="E57" s="57" t="s">
        <v>472</v>
      </c>
      <c r="F57" s="58">
        <v>45238</v>
      </c>
      <c r="G57" s="59" t="s">
        <v>1772</v>
      </c>
      <c r="H57" s="61" t="s">
        <v>1773</v>
      </c>
    </row>
    <row r="58" spans="1:8" ht="15">
      <c r="A58" s="60" t="s">
        <v>1434</v>
      </c>
      <c r="B58" s="60" t="s">
        <v>1433</v>
      </c>
      <c r="C58" s="60" t="s">
        <v>1435</v>
      </c>
      <c r="D58" s="56" t="s">
        <v>631</v>
      </c>
      <c r="E58" s="57" t="s">
        <v>632</v>
      </c>
      <c r="F58" s="58">
        <v>85016</v>
      </c>
      <c r="G58" s="59" t="s">
        <v>1436</v>
      </c>
      <c r="H58" s="61" t="s">
        <v>1437</v>
      </c>
    </row>
    <row r="59" spans="1:8" ht="15">
      <c r="A59" s="73" t="s">
        <v>628</v>
      </c>
      <c r="B59" s="74" t="s">
        <v>629</v>
      </c>
      <c r="C59" s="60" t="s">
        <v>630</v>
      </c>
      <c r="D59" s="67" t="s">
        <v>536</v>
      </c>
      <c r="E59" s="68" t="s">
        <v>472</v>
      </c>
      <c r="F59" s="69" t="s">
        <v>537</v>
      </c>
      <c r="G59" s="70">
        <v>4198414605</v>
      </c>
      <c r="H59" s="67"/>
    </row>
    <row r="60" spans="1:8" ht="15">
      <c r="A60" s="60" t="s">
        <v>74</v>
      </c>
      <c r="B60" s="60"/>
      <c r="C60" s="60" t="s">
        <v>633</v>
      </c>
      <c r="D60" s="67" t="s">
        <v>634</v>
      </c>
      <c r="E60" s="68" t="s">
        <v>632</v>
      </c>
      <c r="F60" s="69">
        <v>85210</v>
      </c>
      <c r="G60" s="70">
        <v>4807528140</v>
      </c>
      <c r="H60" s="67"/>
    </row>
    <row r="61" spans="1:8" ht="15">
      <c r="A61" s="60" t="s">
        <v>94</v>
      </c>
      <c r="B61" s="60" t="s">
        <v>635</v>
      </c>
      <c r="C61" s="60" t="s">
        <v>636</v>
      </c>
      <c r="D61" s="56" t="s">
        <v>631</v>
      </c>
      <c r="E61" s="57" t="s">
        <v>632</v>
      </c>
      <c r="F61" s="58">
        <v>85029</v>
      </c>
      <c r="G61" s="59">
        <v>6029431244</v>
      </c>
      <c r="H61" s="61" t="s">
        <v>1448</v>
      </c>
    </row>
    <row r="62" spans="1:8" ht="15">
      <c r="A62" s="60" t="s">
        <v>1677</v>
      </c>
      <c r="B62" s="60" t="s">
        <v>1774</v>
      </c>
      <c r="C62" s="60" t="s">
        <v>1775</v>
      </c>
      <c r="D62" s="56" t="s">
        <v>637</v>
      </c>
      <c r="E62" s="57" t="s">
        <v>638</v>
      </c>
      <c r="F62" s="58">
        <v>20002</v>
      </c>
      <c r="G62" s="59" t="s">
        <v>1776</v>
      </c>
      <c r="H62" s="61"/>
    </row>
    <row r="63" spans="1:8" ht="15">
      <c r="A63" s="60" t="s">
        <v>237</v>
      </c>
      <c r="B63" s="60" t="s">
        <v>639</v>
      </c>
      <c r="C63" s="60" t="s">
        <v>640</v>
      </c>
      <c r="D63" s="56" t="s">
        <v>499</v>
      </c>
      <c r="E63" s="57" t="s">
        <v>472</v>
      </c>
      <c r="F63" s="58">
        <v>44114</v>
      </c>
      <c r="G63" s="59">
        <v>2164313979</v>
      </c>
      <c r="H63" s="61" t="s">
        <v>641</v>
      </c>
    </row>
    <row r="64" spans="1:8" ht="15">
      <c r="A64" s="60" t="s">
        <v>121</v>
      </c>
      <c r="B64" s="60" t="s">
        <v>642</v>
      </c>
      <c r="C64" s="60" t="s">
        <v>643</v>
      </c>
      <c r="D64" s="56" t="s">
        <v>644</v>
      </c>
      <c r="E64" s="57" t="s">
        <v>587</v>
      </c>
      <c r="F64" s="58">
        <v>72032</v>
      </c>
      <c r="G64" s="59" t="s">
        <v>645</v>
      </c>
      <c r="H64" s="61" t="s">
        <v>646</v>
      </c>
    </row>
    <row r="65" spans="1:8" ht="15">
      <c r="A65" s="60" t="s">
        <v>258</v>
      </c>
      <c r="B65" s="60" t="s">
        <v>647</v>
      </c>
      <c r="C65" s="60" t="s">
        <v>648</v>
      </c>
      <c r="D65" s="56" t="s">
        <v>649</v>
      </c>
      <c r="E65" s="57" t="s">
        <v>472</v>
      </c>
      <c r="F65" s="58">
        <v>45373</v>
      </c>
      <c r="G65" s="59">
        <v>9374406862</v>
      </c>
      <c r="H65" s="56"/>
    </row>
    <row r="66" spans="1:8" ht="15">
      <c r="A66" s="60" t="s">
        <v>1283</v>
      </c>
      <c r="B66" s="60" t="s">
        <v>650</v>
      </c>
      <c r="C66" s="60" t="s">
        <v>651</v>
      </c>
      <c r="D66" s="56" t="s">
        <v>524</v>
      </c>
      <c r="E66" s="57" t="s">
        <v>525</v>
      </c>
      <c r="F66" s="58">
        <v>98004</v>
      </c>
      <c r="G66" s="59" t="s">
        <v>652</v>
      </c>
      <c r="H66" s="61" t="s">
        <v>526</v>
      </c>
    </row>
    <row r="67" spans="1:8" ht="15">
      <c r="A67" s="60" t="s">
        <v>43</v>
      </c>
      <c r="B67" s="60"/>
      <c r="C67" s="60" t="s">
        <v>653</v>
      </c>
      <c r="D67" s="56" t="s">
        <v>654</v>
      </c>
      <c r="E67" s="57" t="s">
        <v>475</v>
      </c>
      <c r="F67" s="58">
        <v>89501</v>
      </c>
      <c r="G67" s="59">
        <v>7753229992</v>
      </c>
      <c r="H67" s="56"/>
    </row>
    <row r="68" spans="1:8" ht="15">
      <c r="A68" s="60" t="s">
        <v>17</v>
      </c>
      <c r="B68" s="60"/>
      <c r="C68" s="60" t="s">
        <v>655</v>
      </c>
      <c r="D68" s="56" t="s">
        <v>656</v>
      </c>
      <c r="E68" s="57" t="s">
        <v>472</v>
      </c>
      <c r="F68" s="58">
        <v>44130</v>
      </c>
      <c r="G68" s="59">
        <v>4408434800</v>
      </c>
      <c r="H68" s="56"/>
    </row>
    <row r="69" spans="1:8" ht="15">
      <c r="A69" s="65" t="s">
        <v>51</v>
      </c>
      <c r="B69" s="72" t="s">
        <v>657</v>
      </c>
      <c r="C69" s="65" t="s">
        <v>658</v>
      </c>
      <c r="D69" s="56" t="s">
        <v>659</v>
      </c>
      <c r="E69" s="57" t="s">
        <v>544</v>
      </c>
      <c r="F69" s="58">
        <v>2458</v>
      </c>
      <c r="G69" s="59">
        <v>6174673600</v>
      </c>
      <c r="H69" s="56"/>
    </row>
    <row r="70" spans="1:8" ht="15">
      <c r="A70" s="60" t="s">
        <v>70</v>
      </c>
      <c r="B70" s="60"/>
      <c r="C70" s="60" t="s">
        <v>660</v>
      </c>
      <c r="D70" s="56" t="s">
        <v>661</v>
      </c>
      <c r="E70" s="57" t="s">
        <v>495</v>
      </c>
      <c r="F70" s="58">
        <v>48823</v>
      </c>
      <c r="G70" s="59">
        <v>5173321500</v>
      </c>
      <c r="H70" s="61" t="s">
        <v>662</v>
      </c>
    </row>
    <row r="71" spans="1:8" ht="15">
      <c r="A71" s="60" t="s">
        <v>66</v>
      </c>
      <c r="B71" s="60"/>
      <c r="C71" s="60" t="s">
        <v>663</v>
      </c>
      <c r="D71" s="56" t="s">
        <v>664</v>
      </c>
      <c r="E71" s="57" t="s">
        <v>507</v>
      </c>
      <c r="F71" s="58">
        <v>46278</v>
      </c>
      <c r="G71" s="59">
        <v>3172951548</v>
      </c>
      <c r="H71" s="56"/>
    </row>
    <row r="72" spans="1:8" ht="15">
      <c r="A72" s="60" t="s">
        <v>66</v>
      </c>
      <c r="B72" s="60"/>
      <c r="C72" s="60" t="s">
        <v>665</v>
      </c>
      <c r="D72" s="56" t="s">
        <v>664</v>
      </c>
      <c r="E72" s="57" t="s">
        <v>507</v>
      </c>
      <c r="F72" s="58">
        <v>46250</v>
      </c>
      <c r="G72" s="59">
        <v>3172951548</v>
      </c>
      <c r="H72" s="56"/>
    </row>
    <row r="73" spans="1:8" ht="15">
      <c r="A73" s="60" t="s">
        <v>666</v>
      </c>
      <c r="B73" s="60"/>
      <c r="C73" s="60" t="s">
        <v>667</v>
      </c>
      <c r="D73" s="56" t="s">
        <v>668</v>
      </c>
      <c r="E73" s="57" t="s">
        <v>476</v>
      </c>
      <c r="F73" s="58">
        <v>7857</v>
      </c>
      <c r="G73" s="59">
        <v>9733472797</v>
      </c>
      <c r="H73" s="56"/>
    </row>
    <row r="74" spans="1:8" ht="15">
      <c r="A74" s="60" t="s">
        <v>315</v>
      </c>
      <c r="B74" s="60"/>
      <c r="C74" s="60" t="s">
        <v>669</v>
      </c>
      <c r="D74" s="56" t="s">
        <v>670</v>
      </c>
      <c r="E74" s="57" t="s">
        <v>472</v>
      </c>
      <c r="F74" s="58">
        <v>44035</v>
      </c>
      <c r="G74" s="59">
        <v>4403094960</v>
      </c>
      <c r="H74" s="56"/>
    </row>
    <row r="75" spans="1:8" ht="15">
      <c r="A75" s="65" t="s">
        <v>671</v>
      </c>
      <c r="B75" s="65"/>
      <c r="C75" s="65" t="s">
        <v>672</v>
      </c>
      <c r="D75" s="56" t="s">
        <v>516</v>
      </c>
      <c r="E75" s="57" t="s">
        <v>472</v>
      </c>
      <c r="F75" s="58">
        <v>43215</v>
      </c>
      <c r="G75" s="59">
        <v>6142998596</v>
      </c>
      <c r="H75" s="61" t="s">
        <v>1449</v>
      </c>
    </row>
    <row r="76" spans="1:8" ht="15">
      <c r="A76" s="65" t="s">
        <v>444</v>
      </c>
      <c r="B76" s="65"/>
      <c r="C76" s="65" t="s">
        <v>1280</v>
      </c>
      <c r="D76" s="56" t="s">
        <v>1281</v>
      </c>
      <c r="E76" s="57" t="s">
        <v>476</v>
      </c>
      <c r="F76" s="58">
        <v>7724</v>
      </c>
      <c r="G76" s="59" t="s">
        <v>1282</v>
      </c>
      <c r="H76" s="56"/>
    </row>
    <row r="77" spans="1:8" ht="15">
      <c r="A77" s="72" t="s">
        <v>674</v>
      </c>
      <c r="B77" s="72" t="s">
        <v>675</v>
      </c>
      <c r="C77" s="55" t="s">
        <v>676</v>
      </c>
      <c r="D77" s="56" t="s">
        <v>471</v>
      </c>
      <c r="E77" s="57" t="s">
        <v>472</v>
      </c>
      <c r="F77" s="58">
        <v>45233</v>
      </c>
      <c r="G77" s="59">
        <v>5139225047</v>
      </c>
      <c r="H77" s="56"/>
    </row>
    <row r="78" spans="1:8" ht="15">
      <c r="A78" s="60" t="s">
        <v>441</v>
      </c>
      <c r="B78" s="60"/>
      <c r="C78" s="60" t="s">
        <v>677</v>
      </c>
      <c r="D78" s="56" t="s">
        <v>678</v>
      </c>
      <c r="E78" s="57" t="s">
        <v>507</v>
      </c>
      <c r="F78" s="58">
        <v>47834</v>
      </c>
      <c r="G78" s="59">
        <v>8124461418</v>
      </c>
      <c r="H78" s="56"/>
    </row>
    <row r="79" spans="1:8" ht="15">
      <c r="A79" s="60" t="s">
        <v>166</v>
      </c>
      <c r="B79" s="60"/>
      <c r="C79" s="60" t="s">
        <v>679</v>
      </c>
      <c r="D79" s="56" t="s">
        <v>680</v>
      </c>
      <c r="E79" s="57" t="s">
        <v>472</v>
      </c>
      <c r="F79" s="58">
        <v>43311</v>
      </c>
      <c r="G79" s="59" t="s">
        <v>681</v>
      </c>
      <c r="H79" s="61" t="s">
        <v>682</v>
      </c>
    </row>
    <row r="80" spans="1:8" ht="15">
      <c r="A80" s="60" t="s">
        <v>166</v>
      </c>
      <c r="B80" s="60"/>
      <c r="C80" s="60" t="s">
        <v>683</v>
      </c>
      <c r="D80" s="56" t="s">
        <v>680</v>
      </c>
      <c r="E80" s="57" t="s">
        <v>472</v>
      </c>
      <c r="F80" s="58">
        <v>43311</v>
      </c>
      <c r="G80" s="59" t="s">
        <v>681</v>
      </c>
      <c r="H80" s="61" t="s">
        <v>682</v>
      </c>
    </row>
    <row r="81" spans="1:8" ht="90">
      <c r="A81" s="73" t="s">
        <v>184</v>
      </c>
      <c r="B81" s="72" t="s">
        <v>684</v>
      </c>
      <c r="C81" s="73" t="s">
        <v>685</v>
      </c>
      <c r="D81" s="67" t="s">
        <v>686</v>
      </c>
      <c r="E81" s="68" t="s">
        <v>510</v>
      </c>
      <c r="F81" s="69">
        <v>52404</v>
      </c>
      <c r="G81" s="70">
        <v>3193627483</v>
      </c>
      <c r="H81" s="71" t="s">
        <v>687</v>
      </c>
    </row>
    <row r="82" spans="1:8" ht="15">
      <c r="A82" s="60" t="s">
        <v>62</v>
      </c>
      <c r="B82" s="60"/>
      <c r="C82" s="60" t="s">
        <v>688</v>
      </c>
      <c r="D82" s="56" t="s">
        <v>561</v>
      </c>
      <c r="E82" s="57" t="s">
        <v>520</v>
      </c>
      <c r="F82" s="58">
        <v>90045</v>
      </c>
      <c r="G82" s="59">
        <v>3106932900</v>
      </c>
      <c r="H82" s="56"/>
    </row>
    <row r="83" spans="1:8" ht="15">
      <c r="A83" s="60" t="s">
        <v>150</v>
      </c>
      <c r="B83" s="60"/>
      <c r="C83" s="60" t="s">
        <v>689</v>
      </c>
      <c r="D83" s="56" t="s">
        <v>690</v>
      </c>
      <c r="E83" s="57" t="s">
        <v>472</v>
      </c>
      <c r="F83" s="58">
        <v>45322</v>
      </c>
      <c r="G83" s="59">
        <v>9377602601</v>
      </c>
      <c r="H83" s="56"/>
    </row>
    <row r="84" spans="1:8" ht="15">
      <c r="A84" s="60" t="s">
        <v>1502</v>
      </c>
      <c r="B84" s="60"/>
      <c r="C84" s="60" t="s">
        <v>1575</v>
      </c>
      <c r="D84" s="56" t="s">
        <v>691</v>
      </c>
      <c r="E84" s="57" t="s">
        <v>692</v>
      </c>
      <c r="F84" s="58">
        <v>53202</v>
      </c>
      <c r="G84" s="59" t="s">
        <v>1576</v>
      </c>
      <c r="H84" s="61" t="s">
        <v>1577</v>
      </c>
    </row>
    <row r="85" spans="1:8" ht="15">
      <c r="A85" s="55" t="s">
        <v>19</v>
      </c>
      <c r="B85" s="55"/>
      <c r="C85" s="55" t="s">
        <v>693</v>
      </c>
      <c r="D85" s="56" t="s">
        <v>694</v>
      </c>
      <c r="E85" s="57" t="s">
        <v>472</v>
      </c>
      <c r="F85" s="58">
        <v>44691</v>
      </c>
      <c r="G85" s="59">
        <v>3304668822</v>
      </c>
      <c r="H85" s="56"/>
    </row>
    <row r="86" spans="1:8" ht="15">
      <c r="A86" s="60" t="s">
        <v>63</v>
      </c>
      <c r="B86" s="60"/>
      <c r="C86" s="60" t="s">
        <v>696</v>
      </c>
      <c r="D86" s="56" t="s">
        <v>695</v>
      </c>
      <c r="E86" s="57" t="s">
        <v>482</v>
      </c>
      <c r="F86" s="58">
        <v>55218</v>
      </c>
      <c r="G86" s="59">
        <v>6516490404</v>
      </c>
      <c r="H86" s="56"/>
    </row>
    <row r="87" spans="1:8" ht="15">
      <c r="A87" s="60" t="s">
        <v>1579</v>
      </c>
      <c r="B87" s="60"/>
      <c r="C87" s="60" t="s">
        <v>1691</v>
      </c>
      <c r="D87" s="56" t="s">
        <v>697</v>
      </c>
      <c r="E87" s="57" t="s">
        <v>498</v>
      </c>
      <c r="F87" s="58">
        <v>60654</v>
      </c>
      <c r="G87" s="59" t="s">
        <v>1692</v>
      </c>
      <c r="H87" s="61" t="s">
        <v>1693</v>
      </c>
    </row>
    <row r="88" spans="1:8" ht="15">
      <c r="A88" s="60" t="s">
        <v>698</v>
      </c>
      <c r="B88" s="60"/>
      <c r="C88" s="60" t="s">
        <v>699</v>
      </c>
      <c r="D88" s="56" t="s">
        <v>678</v>
      </c>
      <c r="E88" s="57" t="s">
        <v>507</v>
      </c>
      <c r="F88" s="58">
        <v>47834</v>
      </c>
      <c r="G88" s="59">
        <v>7656724684</v>
      </c>
      <c r="H88" s="56"/>
    </row>
    <row r="89" spans="1:8" ht="45">
      <c r="A89" s="73" t="s">
        <v>25</v>
      </c>
      <c r="B89" s="73" t="s">
        <v>700</v>
      </c>
      <c r="C89" s="73" t="s">
        <v>701</v>
      </c>
      <c r="D89" s="67" t="s">
        <v>702</v>
      </c>
      <c r="E89" s="68" t="s">
        <v>703</v>
      </c>
      <c r="F89" s="69">
        <v>35216</v>
      </c>
      <c r="G89" s="70">
        <v>2058234798</v>
      </c>
      <c r="H89" s="67"/>
    </row>
    <row r="90" spans="1:8" ht="15">
      <c r="A90" s="73" t="s">
        <v>1655</v>
      </c>
      <c r="B90" s="73"/>
      <c r="C90" s="73" t="s">
        <v>1694</v>
      </c>
      <c r="D90" s="67" t="s">
        <v>704</v>
      </c>
      <c r="E90" s="68" t="s">
        <v>544</v>
      </c>
      <c r="F90" s="96" t="s">
        <v>1695</v>
      </c>
      <c r="G90" s="70" t="s">
        <v>1696</v>
      </c>
      <c r="H90" s="61" t="s">
        <v>1697</v>
      </c>
    </row>
    <row r="91" spans="1:8" ht="15">
      <c r="A91" s="73" t="s">
        <v>1758</v>
      </c>
      <c r="B91" s="73"/>
      <c r="C91" s="73" t="s">
        <v>1777</v>
      </c>
      <c r="D91" s="67" t="s">
        <v>1778</v>
      </c>
      <c r="E91" s="68" t="s">
        <v>706</v>
      </c>
      <c r="F91" s="96">
        <v>63701</v>
      </c>
      <c r="G91" s="70" t="s">
        <v>1780</v>
      </c>
      <c r="H91" s="61"/>
    </row>
    <row r="92" spans="1:8" ht="15">
      <c r="A92" s="60" t="s">
        <v>202</v>
      </c>
      <c r="B92" s="60"/>
      <c r="C92" s="60" t="s">
        <v>707</v>
      </c>
      <c r="D92" s="56" t="s">
        <v>541</v>
      </c>
      <c r="E92" s="57" t="s">
        <v>542</v>
      </c>
      <c r="F92" s="58">
        <v>33301</v>
      </c>
      <c r="G92" s="59">
        <v>9545245183</v>
      </c>
      <c r="H92" s="61" t="s">
        <v>708</v>
      </c>
    </row>
    <row r="93" spans="1:8" ht="15">
      <c r="A93" s="60" t="s">
        <v>202</v>
      </c>
      <c r="B93" s="60"/>
      <c r="C93" s="60" t="s">
        <v>709</v>
      </c>
      <c r="D93" s="56" t="s">
        <v>691</v>
      </c>
      <c r="E93" s="57" t="s">
        <v>692</v>
      </c>
      <c r="F93" s="58">
        <v>53204</v>
      </c>
      <c r="G93" s="59" t="s">
        <v>710</v>
      </c>
      <c r="H93" s="61" t="s">
        <v>708</v>
      </c>
    </row>
    <row r="94" spans="1:7" ht="15">
      <c r="A94" s="75"/>
      <c r="B94" s="75"/>
      <c r="C94" s="76"/>
      <c r="D94" s="76"/>
      <c r="E94" s="77"/>
      <c r="F94" s="78"/>
      <c r="G94" s="79"/>
    </row>
  </sheetData>
  <sheetProtection/>
  <autoFilter ref="A1:H1"/>
  <hyperlinks>
    <hyperlink ref="H4" r:id="rId1" display="www.ariacallsandcards.com"/>
    <hyperlink ref="H5" r:id="rId2" display="www.artsmarketing.com"/>
    <hyperlink ref="H16" r:id="rId3" display="www.coinstar.com"/>
    <hyperlink ref="H18" r:id="rId4" display="www.comnetmarketing.com"/>
    <hyperlink ref="H22" r:id="rId5" display="www.courtesycall.com"/>
    <hyperlink ref="H42" r:id="rId6" display="www.harrisconnect.com"/>
    <hyperlink ref="H46" r:id="rId7" display="www.vpifundraising.com"/>
    <hyperlink ref="H63" r:id="rId8" display="www.ohiomills.net"/>
    <hyperlink ref="H70" r:id="rId9" display="www.phonebanks.com"/>
    <hyperlink ref="H92" r:id="rId10" display="www.xentel.com"/>
    <hyperlink ref="H12" r:id="rId11" display="www.charitableresources.com"/>
    <hyperlink ref="H24" r:id="rId12" display="www.covenantcalls.com"/>
    <hyperlink ref="H29" r:id="rId13" display="www.dialamerica.com"/>
    <hyperlink ref="H44" r:id="rId14" display="www.theheritagecompany.com"/>
    <hyperlink ref="H47" r:id="rId15" display="www.infocision.com"/>
    <hyperlink ref="H48" r:id="rId16" display="www.insightteleservices.com"/>
    <hyperlink ref="H50" r:id="rId17" display="www.telephonefundraising.net"/>
    <hyperlink ref="H52" r:id="rId18" display="www.keysdirect.com"/>
    <hyperlink ref="H64" r:id="rId19" display="www.olympia-inc.com"/>
    <hyperlink ref="H66" r:id="rId20" display="www.coinstar.com"/>
    <hyperlink ref="H79" r:id="rId21" display="www.puzzlebuggames.com"/>
    <hyperlink ref="H80" r:id="rId22" display="www.puzzlebuggames.com"/>
    <hyperlink ref="H81" r:id="rId23" display="www.ruffalocody.com"/>
    <hyperlink ref="H93" r:id="rId24" display="www.xentel.com"/>
    <hyperlink ref="H3" r:id="rId25" display="www.advantageconsulting.com"/>
    <hyperlink ref="H21" r:id="rId26" display="www.familytv.com"/>
    <hyperlink ref="H58" r:id="rId27" display="www.puclicradiopartners.com"/>
    <hyperlink ref="H8" r:id="rId28" display="http://www.thecampaigncenter.org/"/>
    <hyperlink ref="H17" r:id="rId29" display="www.ccichi.com"/>
    <hyperlink ref="H25" r:id="rId30" display="www.crf-inc.com"/>
    <hyperlink ref="H26" r:id="rId31" display="www.dcmtm.com"/>
    <hyperlink ref="H36" r:id="rId32" display="www.finelinesolutions.com"/>
    <hyperlink ref="H41" r:id="rId33" display="www.gsitel.com"/>
    <hyperlink ref="H43" r:id="rId34" display="http://www.harris-direct.org/"/>
    <hyperlink ref="H55" r:id="rId35" display="www.crownedeagle.com"/>
    <hyperlink ref="H61" r:id="rId36" display="www.mpi-services.com"/>
    <hyperlink ref="H75" r:id="rId37" display="http://www.promotions-one.com/"/>
    <hyperlink ref="H30" r:id="rId38" display="www.donorcarecenter.com"/>
    <hyperlink ref="H9" r:id="rId39" display="www.campaign-headquarters.com"/>
    <hyperlink ref="H45" r:id="rId40" display="www.hbay.com"/>
    <hyperlink ref="H84" r:id="rId41" display="www.smgtoday.com"/>
    <hyperlink ref="H20" r:id="rId42" display="www.contractco.com"/>
    <hyperlink ref="H87" r:id="rId43" display="www.smartmktg.com"/>
    <hyperlink ref="H90" r:id="rId44" display="www.telefund.com"/>
    <hyperlink ref="H57" r:id="rId45" display="www.aspecialevent.org"/>
  </hyperlinks>
  <printOptions/>
  <pageMargins left="0.7" right="0.7" top="0.75" bottom="0.75" header="0.3" footer="0.3"/>
  <pageSetup fitToHeight="7" fitToWidth="1" horizontalDpi="600" verticalDpi="600" orientation="landscape" scale="53" r:id="rId46"/>
  <ignoredErrors>
    <ignoredError sqref="F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Rachel A. Jamieson</dc:creator>
  <cp:keywords/>
  <dc:description/>
  <cp:lastModifiedBy>Rachel A. Jamieson</cp:lastModifiedBy>
  <cp:lastPrinted>2014-06-27T14:32:46Z</cp:lastPrinted>
  <dcterms:created xsi:type="dcterms:W3CDTF">2013-12-16T17:03:00Z</dcterms:created>
  <dcterms:modified xsi:type="dcterms:W3CDTF">2014-06-27T19:26:44Z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